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5DB7EA4C-8305-4A55-85C8-52CE4BD44FBA}" xr6:coauthVersionLast="47" xr6:coauthVersionMax="47" xr10:uidLastSave="{00000000-0000-0000-0000-000000000000}"/>
  <bookViews>
    <workbookView xWindow="-120" yWindow="-120" windowWidth="20730" windowHeight="11160" xr2:uid="{D415002F-580C-4A94-8BF7-F9BFF21A90C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<sst xmlns="http://schemas.openxmlformats.org/spreadsheetml/2006/main" count="80" uniqueCount="35">
  <si>
    <t>Jumlah pengajuan pengadaan tanah</t>
  </si>
  <si>
    <t>kode_kabupaten</t>
  </si>
  <si>
    <t>kode_kecamatan</t>
  </si>
  <si>
    <t>nama_kabupaten</t>
  </si>
  <si>
    <t>nama_kecamatan</t>
  </si>
  <si>
    <t>tahun</t>
  </si>
  <si>
    <t>alasan_pengadaan</t>
  </si>
  <si>
    <t>sumber_anggaran</t>
  </si>
  <si>
    <t>luas_tanah</t>
  </si>
  <si>
    <t>satuan</t>
  </si>
  <si>
    <t>Pandeglang</t>
  </si>
  <si>
    <t>Cigeulis</t>
  </si>
  <si>
    <t>untuk akses masuk TPA Cigeulis Ds. Tarumanegara Kec. Cigeulis</t>
  </si>
  <si>
    <t>APBD</t>
  </si>
  <si>
    <t>M²</t>
  </si>
  <si>
    <t>untuk perluasan kantor Kelurahan Kadomas Kec. Pandeglang</t>
  </si>
  <si>
    <t>Menes</t>
  </si>
  <si>
    <t>untuk perluasan RS Aulia Desa Menes Kec. Menes</t>
  </si>
  <si>
    <t>Patia</t>
  </si>
  <si>
    <t>untuk Perluasan Kantor Kecamatan Patia</t>
  </si>
  <si>
    <t>Banjar</t>
  </si>
  <si>
    <t>untuk perluasan SMPN 2 Banjar di Ds. Kadulimus</t>
  </si>
  <si>
    <t>untuk Puskesmas Kadomas</t>
  </si>
  <si>
    <t>Saketi</t>
  </si>
  <si>
    <t>untuk SDN Girijaya 1 Ds. Girijaya</t>
  </si>
  <si>
    <t>untuk Sdn Kadudampit</t>
  </si>
  <si>
    <t>Labuan</t>
  </si>
  <si>
    <t>untuk Sekala Kawasan Tanpa Kumuh ( KOTAKU) Ds. Teluk Kec. Labuan</t>
  </si>
  <si>
    <t>Sumur</t>
  </si>
  <si>
    <t>untuk Huntap di Ds. Sumberjaya Kec. Sumur</t>
  </si>
  <si>
    <t>Tahap 2 untuk Huntap di Ds. Sumberjaya Kec. Sumur</t>
  </si>
  <si>
    <t>untuk jalan masuk Huntap di Desa Banyumekar Kec. Labuan</t>
  </si>
  <si>
    <t>Kaduhejo</t>
  </si>
  <si>
    <t>Kebun Durian Siseupah Desa Palurahan Kecamatan Kaduhejo</t>
  </si>
  <si>
    <t>untuk perluaasan SDN Sindanghayu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</si>
</sst>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MKAB%20PANDEGLANG/Diskomsantik/Statistik/Seksi%20PAD/Kode%20Pandeglang%20B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de Pandeglang BPS"/>
    </sheetNames>
    <sheetDataSet>
      <sheetData sheetId="0">
        <row r="2">
          <cell r="B2" t="str">
            <v>Nama Kecamatan</v>
          </cell>
          <cell r="C2" t="str">
            <v>Kode Kecamatan</v>
          </cell>
        </row>
        <row r="3">
          <cell r="B3" t="str">
            <v>Angsana</v>
          </cell>
          <cell r="C3">
            <v>3601071</v>
          </cell>
        </row>
        <row r="4">
          <cell r="B4" t="str">
            <v>Banjar</v>
          </cell>
          <cell r="C4">
            <v>3601170</v>
          </cell>
        </row>
        <row r="5">
          <cell r="B5" t="str">
            <v>Bojong</v>
          </cell>
          <cell r="C5">
            <v>3601090</v>
          </cell>
        </row>
        <row r="6">
          <cell r="B6" t="str">
            <v>Cadasari</v>
          </cell>
          <cell r="C6">
            <v>3601190</v>
          </cell>
        </row>
        <row r="7">
          <cell r="B7" t="str">
            <v>Carita</v>
          </cell>
          <cell r="C7">
            <v>3601121</v>
          </cell>
        </row>
        <row r="8">
          <cell r="B8" t="str">
            <v>Cibaliung</v>
          </cell>
          <cell r="C8">
            <v>3601030</v>
          </cell>
        </row>
        <row r="9">
          <cell r="B9" t="str">
            <v>Cibitung</v>
          </cell>
          <cell r="C9">
            <v>3601031</v>
          </cell>
        </row>
        <row r="10">
          <cell r="B10" t="str">
            <v>Cigeulis</v>
          </cell>
          <cell r="C10">
            <v>3601050</v>
          </cell>
        </row>
        <row r="11">
          <cell r="B11" t="str">
            <v>Cikedal</v>
          </cell>
          <cell r="C11">
            <v>3601131</v>
          </cell>
        </row>
        <row r="12">
          <cell r="B12" t="str">
            <v>Cikeusik</v>
          </cell>
          <cell r="C12">
            <v>3601040</v>
          </cell>
        </row>
        <row r="13">
          <cell r="B13" t="str">
            <v>Cimanggu</v>
          </cell>
          <cell r="C13">
            <v>3601020</v>
          </cell>
        </row>
        <row r="14">
          <cell r="B14" t="str">
            <v>Cimanuk</v>
          </cell>
          <cell r="C14">
            <v>3601160</v>
          </cell>
        </row>
        <row r="15">
          <cell r="B15" t="str">
            <v>Cipeucang</v>
          </cell>
          <cell r="C15">
            <v>3601161</v>
          </cell>
        </row>
        <row r="16">
          <cell r="B16" t="str">
            <v>Cisata</v>
          </cell>
          <cell r="C16">
            <v>3601101</v>
          </cell>
        </row>
        <row r="17">
          <cell r="B17" t="str">
            <v>Jiput</v>
          </cell>
          <cell r="C17">
            <v>3601130</v>
          </cell>
        </row>
        <row r="18">
          <cell r="B18" t="str">
            <v>Kaduhejo</v>
          </cell>
          <cell r="C18">
            <v>3601171</v>
          </cell>
        </row>
        <row r="19">
          <cell r="B19" t="str">
            <v>Karangtanjung</v>
          </cell>
          <cell r="C19">
            <v>3601191</v>
          </cell>
        </row>
        <row r="20">
          <cell r="B20" t="str">
            <v>Koroncong</v>
          </cell>
          <cell r="C20">
            <v>3601192</v>
          </cell>
        </row>
        <row r="21">
          <cell r="B21" t="str">
            <v>Labuan</v>
          </cell>
          <cell r="C21">
            <v>3601120</v>
          </cell>
        </row>
        <row r="22">
          <cell r="B22" t="str">
            <v>Majasari</v>
          </cell>
          <cell r="C22">
            <v>3601181</v>
          </cell>
        </row>
        <row r="23">
          <cell r="B23" t="str">
            <v>Mandalawangi</v>
          </cell>
          <cell r="C23">
            <v>3601150</v>
          </cell>
        </row>
        <row r="24">
          <cell r="B24" t="str">
            <v>Mekarjaya</v>
          </cell>
          <cell r="C24">
            <v>3601172</v>
          </cell>
        </row>
        <row r="25">
          <cell r="B25" t="str">
            <v>Menes</v>
          </cell>
          <cell r="C25">
            <v>3601140</v>
          </cell>
        </row>
        <row r="26">
          <cell r="B26" t="str">
            <v>Munjul</v>
          </cell>
          <cell r="C26">
            <v>3601070</v>
          </cell>
        </row>
        <row r="27">
          <cell r="B27" t="str">
            <v>Pagelaran</v>
          </cell>
          <cell r="C27">
            <v>3601110</v>
          </cell>
        </row>
        <row r="28">
          <cell r="B28" t="str">
            <v>Pandeglang</v>
          </cell>
          <cell r="C28">
            <v>3601180</v>
          </cell>
        </row>
        <row r="29">
          <cell r="B29" t="str">
            <v>Panimbang</v>
          </cell>
          <cell r="C29">
            <v>3601060</v>
          </cell>
        </row>
        <row r="30">
          <cell r="B30" t="str">
            <v>Patia</v>
          </cell>
          <cell r="C30">
            <v>3601111</v>
          </cell>
        </row>
        <row r="31">
          <cell r="B31" t="str">
            <v>Picung</v>
          </cell>
          <cell r="C31">
            <v>3601080</v>
          </cell>
        </row>
        <row r="32">
          <cell r="B32" t="str">
            <v>Pulosari</v>
          </cell>
          <cell r="C32">
            <v>3601141</v>
          </cell>
        </row>
        <row r="33">
          <cell r="B33" t="str">
            <v>Saketi</v>
          </cell>
          <cell r="C33">
            <v>3601100</v>
          </cell>
        </row>
        <row r="34">
          <cell r="B34" t="str">
            <v>Sindangresmi</v>
          </cell>
          <cell r="C34">
            <v>3601072</v>
          </cell>
        </row>
        <row r="35">
          <cell r="B35" t="str">
            <v>Sobang</v>
          </cell>
          <cell r="C35">
            <v>3601061</v>
          </cell>
        </row>
        <row r="36">
          <cell r="B36" t="str">
            <v>Sukaresmi</v>
          </cell>
          <cell r="C36">
            <v>3601112</v>
          </cell>
        </row>
        <row r="37">
          <cell r="B37" t="str">
            <v>Sumur</v>
          </cell>
          <cell r="C37">
            <v>3601010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A062-BB72-4189-BF6A-E505BA72FF74}">
  <dimension ref="A1:I17"/>
  <sheetViews>
    <sheetView tabSelected="1" workbookViewId="0">
      <selection activeCell="A3" sqref="A3:A17"/>
    </sheetView>
  </sheetViews>
  <sheetFormatPr defaultRowHeight="15" x14ac:dyDescent="0.25"/>
  <cols>
    <col min="2" max="2" width="16.7109375" bestFit="1" customWidth="1"/>
    <col min="3" max="3" width="17" bestFit="1" customWidth="1"/>
    <col min="4" max="4" width="16.85546875" bestFit="1" customWidth="1"/>
    <col min="5" max="5" width="17.28515625" bestFit="1" customWidth="1"/>
    <col min="6" max="6" width="6.140625" bestFit="1" customWidth="1"/>
    <col min="7" max="7" width="67" bestFit="1" customWidth="1"/>
    <col min="8" max="8" width="17.85546875" bestFit="1" customWidth="1"/>
    <col min="9" max="9" width="16.28515625" bestFit="1" customWidth="1"/>
    <col min="10" max="10" width="7" bestFit="1" customWidth="1"/>
  </cols>
  <sheetData>
    <row r="1" spans="1:9" x14ac:dyDescent="0.25">
      <c r="A1" s="1" t="s">
        <v>0</v>
      </c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A4" s="3">
        <v>3601</v>
      </c>
      <c r="B4" s="3">
        <f>VLOOKUP(D4,'[1]Kode Pandeglang BPS'!$B$2:$C$37,2,FALSE)</f>
        <v>3601050</v>
      </c>
      <c r="C4" s="3" t="s">
        <v>10</v>
      </c>
      <c r="D4" s="3" t="s">
        <v>11</v>
      </c>
      <c r="E4" s="4">
        <v>2017</v>
      </c>
      <c r="F4" s="5" t="s">
        <v>12</v>
      </c>
      <c r="G4" s="5" t="s">
        <v>13</v>
      </c>
      <c r="H4" s="6">
        <v>5120</v>
      </c>
      <c r="I4" s="4" t="s">
        <v>14</v>
      </c>
    </row>
    <row r="5" spans="1:9" x14ac:dyDescent="0.25">
      <c r="A5" s="3">
        <v>3601</v>
      </c>
      <c r="B5" s="3">
        <f>VLOOKUP(D5,'[1]Kode Pandeglang BPS'!$B$2:$C$37,2,FALSE)</f>
        <v>3601180</v>
      </c>
      <c r="C5" s="3" t="s">
        <v>10</v>
      </c>
      <c r="D5" s="3" t="s">
        <v>10</v>
      </c>
      <c r="E5" s="4">
        <v>2017</v>
      </c>
      <c r="F5" s="5" t="s">
        <v>15</v>
      </c>
      <c r="G5" s="5" t="s">
        <v>13</v>
      </c>
      <c r="H5" s="6">
        <v>1232</v>
      </c>
      <c r="I5" s="4" t="s">
        <v>14</v>
      </c>
    </row>
    <row r="6" spans="1:9" x14ac:dyDescent="0.25">
      <c r="A6" s="3">
        <v>3601</v>
      </c>
      <c r="B6" s="3">
        <f>VLOOKUP(D6,'[1]Kode Pandeglang BPS'!$B$2:$C$37,2,FALSE)</f>
        <v>3601140</v>
      </c>
      <c r="C6" s="3" t="s">
        <v>10</v>
      </c>
      <c r="D6" s="3" t="s">
        <v>16</v>
      </c>
      <c r="E6" s="4">
        <v>2018</v>
      </c>
      <c r="F6" s="5" t="s">
        <v>17</v>
      </c>
      <c r="G6" s="5" t="s">
        <v>13</v>
      </c>
      <c r="H6" s="6">
        <v>1000</v>
      </c>
      <c r="I6" s="4" t="s">
        <v>14</v>
      </c>
    </row>
    <row r="7" spans="1:9" x14ac:dyDescent="0.25">
      <c r="A7" s="3">
        <v>3601</v>
      </c>
      <c r="B7" s="3">
        <f>VLOOKUP(D7,'[1]Kode Pandeglang BPS'!$B$2:$C$37,2,FALSE)</f>
        <v>3601111</v>
      </c>
      <c r="C7" s="3" t="s">
        <v>10</v>
      </c>
      <c r="D7" s="3" t="s">
        <v>18</v>
      </c>
      <c r="E7" s="4">
        <v>2018</v>
      </c>
      <c r="F7" s="5" t="s">
        <v>19</v>
      </c>
      <c r="G7" s="5" t="s">
        <v>13</v>
      </c>
      <c r="H7" s="6">
        <v>678</v>
      </c>
      <c r="I7" s="4" t="s">
        <v>14</v>
      </c>
    </row>
    <row r="8" spans="1:9" x14ac:dyDescent="0.25">
      <c r="A8" s="3">
        <v>3601</v>
      </c>
      <c r="B8" s="3">
        <f>VLOOKUP(D8,'[1]Kode Pandeglang BPS'!$B$2:$C$37,2,FALSE)</f>
        <v>3601170</v>
      </c>
      <c r="C8" s="3" t="s">
        <v>10</v>
      </c>
      <c r="D8" s="3" t="s">
        <v>20</v>
      </c>
      <c r="E8" s="4">
        <v>2019</v>
      </c>
      <c r="F8" s="5" t="s">
        <v>21</v>
      </c>
      <c r="G8" s="5" t="s">
        <v>13</v>
      </c>
      <c r="H8" s="6">
        <v>2000</v>
      </c>
      <c r="I8" s="4" t="s">
        <v>14</v>
      </c>
    </row>
    <row r="9" spans="1:9" x14ac:dyDescent="0.25">
      <c r="A9" s="3">
        <v>3601</v>
      </c>
      <c r="B9" s="3">
        <f>VLOOKUP(D9,'[1]Kode Pandeglang BPS'!$B$2:$C$37,2,FALSE)</f>
        <v>3601180</v>
      </c>
      <c r="C9" s="3" t="s">
        <v>10</v>
      </c>
      <c r="D9" s="3" t="s">
        <v>10</v>
      </c>
      <c r="E9" s="4">
        <v>2019</v>
      </c>
      <c r="F9" s="5" t="s">
        <v>22</v>
      </c>
      <c r="G9" s="5" t="s">
        <v>13</v>
      </c>
      <c r="H9" s="6">
        <v>4419</v>
      </c>
      <c r="I9" s="4" t="s">
        <v>14</v>
      </c>
    </row>
    <row r="10" spans="1:9" x14ac:dyDescent="0.25">
      <c r="A10" s="3">
        <v>3601</v>
      </c>
      <c r="B10" s="3">
        <f>VLOOKUP(D10,'[1]Kode Pandeglang BPS'!$B$2:$C$37,2,FALSE)</f>
        <v>3601100</v>
      </c>
      <c r="C10" s="3" t="s">
        <v>10</v>
      </c>
      <c r="D10" s="3" t="s">
        <v>23</v>
      </c>
      <c r="E10" s="4">
        <v>2020</v>
      </c>
      <c r="F10" s="5" t="s">
        <v>24</v>
      </c>
      <c r="G10" s="5" t="s">
        <v>13</v>
      </c>
      <c r="H10" s="6">
        <v>612</v>
      </c>
      <c r="I10" s="4" t="s">
        <v>14</v>
      </c>
    </row>
    <row r="11" spans="1:9" x14ac:dyDescent="0.25">
      <c r="A11" s="3">
        <v>3601</v>
      </c>
      <c r="B11" s="3">
        <f>VLOOKUP(D11,'[1]Kode Pandeglang BPS'!$B$2:$C$37,2,FALSE)</f>
        <v>3601100</v>
      </c>
      <c r="C11" s="3" t="s">
        <v>10</v>
      </c>
      <c r="D11" s="3" t="s">
        <v>23</v>
      </c>
      <c r="E11" s="4">
        <v>2020</v>
      </c>
      <c r="F11" s="5" t="s">
        <v>25</v>
      </c>
      <c r="G11" s="5" t="s">
        <v>13</v>
      </c>
      <c r="H11" s="6">
        <v>555</v>
      </c>
      <c r="I11" s="4" t="s">
        <v>14</v>
      </c>
    </row>
    <row r="12" spans="1:9" x14ac:dyDescent="0.25">
      <c r="A12" s="3">
        <v>3601</v>
      </c>
      <c r="B12" s="3">
        <f>VLOOKUP(D12,'[1]Kode Pandeglang BPS'!$B$2:$C$37,2,FALSE)</f>
        <v>3601120</v>
      </c>
      <c r="C12" s="3" t="s">
        <v>10</v>
      </c>
      <c r="D12" s="3" t="s">
        <v>26</v>
      </c>
      <c r="E12" s="4">
        <v>2020</v>
      </c>
      <c r="F12" s="5" t="s">
        <v>27</v>
      </c>
      <c r="G12" s="5" t="s">
        <v>13</v>
      </c>
      <c r="H12" s="6">
        <v>3204</v>
      </c>
      <c r="I12" s="4" t="s">
        <v>14</v>
      </c>
    </row>
    <row r="13" spans="1:9" x14ac:dyDescent="0.25">
      <c r="A13" s="3">
        <v>3601</v>
      </c>
      <c r="B13" s="3">
        <f>VLOOKUP(D13,'[1]Kode Pandeglang BPS'!$B$2:$C$37,2,FALSE)</f>
        <v>3601010</v>
      </c>
      <c r="C13" s="3" t="s">
        <v>10</v>
      </c>
      <c r="D13" s="3" t="s">
        <v>28</v>
      </c>
      <c r="E13" s="4">
        <v>2021</v>
      </c>
      <c r="F13" s="5" t="s">
        <v>29</v>
      </c>
      <c r="G13" s="5" t="s">
        <v>13</v>
      </c>
      <c r="H13" s="6">
        <v>34774</v>
      </c>
      <c r="I13" s="4" t="s">
        <v>14</v>
      </c>
    </row>
    <row r="14" spans="1:9" x14ac:dyDescent="0.25">
      <c r="A14" s="3">
        <v>3601</v>
      </c>
      <c r="B14" s="3">
        <f>VLOOKUP(D14,'[1]Kode Pandeglang BPS'!$B$2:$C$37,2,FALSE)</f>
        <v>3601010</v>
      </c>
      <c r="C14" s="3" t="s">
        <v>10</v>
      </c>
      <c r="D14" s="3" t="s">
        <v>28</v>
      </c>
      <c r="E14" s="4">
        <v>2021</v>
      </c>
      <c r="F14" s="5" t="s">
        <v>30</v>
      </c>
      <c r="G14" s="5" t="s">
        <v>13</v>
      </c>
      <c r="H14" s="6">
        <v>8000</v>
      </c>
      <c r="I14" s="4" t="s">
        <v>14</v>
      </c>
    </row>
    <row r="15" spans="1:9" x14ac:dyDescent="0.25">
      <c r="A15" s="3">
        <v>3601</v>
      </c>
      <c r="B15" s="3">
        <f>VLOOKUP(D15,'[1]Kode Pandeglang BPS'!$B$2:$C$37,2,FALSE)</f>
        <v>3601120</v>
      </c>
      <c r="C15" s="3" t="s">
        <v>10</v>
      </c>
      <c r="D15" s="3" t="s">
        <v>26</v>
      </c>
      <c r="E15" s="4">
        <v>2021</v>
      </c>
      <c r="F15" s="5" t="s">
        <v>31</v>
      </c>
      <c r="G15" s="5" t="s">
        <v>13</v>
      </c>
      <c r="H15" s="6">
        <v>1000</v>
      </c>
      <c r="I15" s="4" t="s">
        <v>14</v>
      </c>
    </row>
    <row r="16" spans="1:9" x14ac:dyDescent="0.25">
      <c r="A16" s="3">
        <v>3601</v>
      </c>
      <c r="B16" s="3">
        <f>VLOOKUP(D16,'[1]Kode Pandeglang BPS'!$B$2:$C$37,2,FALSE)</f>
        <v>3601171</v>
      </c>
      <c r="C16" s="3" t="s">
        <v>10</v>
      </c>
      <c r="D16" s="3" t="s">
        <v>32</v>
      </c>
      <c r="E16" s="4">
        <v>2021</v>
      </c>
      <c r="F16" s="5" t="s">
        <v>33</v>
      </c>
      <c r="G16" s="5" t="s">
        <v>13</v>
      </c>
      <c r="H16" s="6">
        <v>2888</v>
      </c>
      <c r="I16" s="4" t="s">
        <v>14</v>
      </c>
    </row>
    <row r="17" spans="1:9" x14ac:dyDescent="0.25">
      <c r="A17" s="3">
        <v>3601</v>
      </c>
      <c r="B17" s="3">
        <f>VLOOKUP(D17,'[1]Kode Pandeglang BPS'!$B$2:$C$37,2,FALSE)</f>
        <v>3601100</v>
      </c>
      <c r="C17" s="3" t="s">
        <v>10</v>
      </c>
      <c r="D17" s="3" t="s">
        <v>23</v>
      </c>
      <c r="E17" s="4">
        <v>2021</v>
      </c>
      <c r="F17" s="5" t="s">
        <v>34</v>
      </c>
      <c r="G17" s="5" t="s">
        <v>13</v>
      </c>
      <c r="H17" s="6">
        <v>2000</v>
      </c>
      <c r="I17" s="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2023-12-24T14:55:09Z</dcterms:created>
  <dcterms:modified xsi:type="dcterms:W3CDTF">2023-12-24T14:55:28Z</dcterms:modified>
</cp:coreProperties>
</file>