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F:\KIOXIA\IZZA\SATU DATA\DATA SEKTORAL 2024\"/>
    </mc:Choice>
  </mc:AlternateContent>
  <xr:revisionPtr revIDLastSave="0" documentId="13_ncr:1_{7A0BDD0A-D82F-4777-8E87-7E8ABE5BF02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3" sheetId="3" r:id="rId1"/>
  </sheets>
  <definedNames>
    <definedName name="_xlnm.Print_Area" localSheetId="0">Sheet3!$A$1:$I$37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16" roundtripDataChecksum="zOeIue2WADuuz4MhoEujk+SoTOsrTsu/mjzHeTJsWU4="/>
    </ext>
  </extLst>
</workbook>
</file>

<file path=xl/calcChain.xml><?xml version="1.0" encoding="utf-8"?>
<calcChain xmlns="http://schemas.openxmlformats.org/spreadsheetml/2006/main">
  <c r="H37" i="3" l="1"/>
  <c r="F36" i="3" l="1"/>
  <c r="C36" i="3" s="1"/>
  <c r="F35" i="3"/>
  <c r="C35" i="3" s="1"/>
  <c r="F34" i="3"/>
  <c r="C34" i="3" s="1"/>
  <c r="F33" i="3"/>
  <c r="C33" i="3"/>
  <c r="F32" i="3"/>
  <c r="C32" i="3" s="1"/>
  <c r="F31" i="3"/>
  <c r="C31" i="3" s="1"/>
  <c r="F30" i="3"/>
  <c r="C30" i="3" s="1"/>
  <c r="F29" i="3"/>
  <c r="C29" i="3" s="1"/>
  <c r="F28" i="3"/>
  <c r="C28" i="3" s="1"/>
  <c r="F27" i="3"/>
  <c r="C27" i="3" s="1"/>
  <c r="F26" i="3"/>
  <c r="C26" i="3" s="1"/>
  <c r="F25" i="3"/>
  <c r="C25" i="3" s="1"/>
  <c r="F24" i="3"/>
  <c r="C24" i="3" s="1"/>
  <c r="F23" i="3"/>
  <c r="C23" i="3"/>
  <c r="F22" i="3"/>
  <c r="C22" i="3" s="1"/>
  <c r="F21" i="3"/>
  <c r="C21" i="3" s="1"/>
  <c r="F20" i="3"/>
  <c r="C20" i="3" s="1"/>
  <c r="F19" i="3"/>
  <c r="C19" i="3" s="1"/>
  <c r="F18" i="3"/>
  <c r="C18" i="3" s="1"/>
  <c r="F17" i="3"/>
  <c r="C17" i="3" s="1"/>
  <c r="F16" i="3"/>
  <c r="C16" i="3" s="1"/>
  <c r="F15" i="3"/>
  <c r="C15" i="3" s="1"/>
  <c r="F14" i="3"/>
  <c r="C14" i="3" s="1"/>
  <c r="F13" i="3"/>
  <c r="C13" i="3"/>
  <c r="F12" i="3"/>
  <c r="C12" i="3" s="1"/>
  <c r="F11" i="3"/>
  <c r="C11" i="3" s="1"/>
  <c r="F10" i="3"/>
  <c r="C10" i="3" s="1"/>
  <c r="F9" i="3"/>
  <c r="C9" i="3" s="1"/>
  <c r="F8" i="3"/>
  <c r="C8" i="3" s="1"/>
  <c r="F7" i="3"/>
  <c r="C7" i="3" s="1"/>
  <c r="F6" i="3"/>
  <c r="C6" i="3" s="1"/>
  <c r="F5" i="3"/>
  <c r="C5" i="3" s="1"/>
  <c r="F4" i="3"/>
  <c r="C4" i="3" s="1"/>
  <c r="F3" i="3"/>
  <c r="C3" i="3" s="1"/>
  <c r="F2" i="3"/>
  <c r="C2" i="3" s="1"/>
</calcChain>
</file>

<file path=xl/sharedStrings.xml><?xml version="1.0" encoding="utf-8"?>
<sst xmlns="http://schemas.openxmlformats.org/spreadsheetml/2006/main" count="151" uniqueCount="82">
  <si>
    <t>no</t>
  </si>
  <si>
    <t>Kode Kabupaten</t>
  </si>
  <si>
    <t>Kode Kecamatan</t>
  </si>
  <si>
    <t>Nama Kabupaten</t>
  </si>
  <si>
    <t>Nama 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</si>
  <si>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</si>
  <si>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</si>
  <si>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</si>
  <si>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</si>
  <si>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</si>
  <si>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</si>
  <si>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Kelompok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</si>
  <si>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</si>
  <si>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</si>
  <si>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</si>
  <si>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</si>
  <si>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</si>
  <si>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</si>
  <si>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</si>
  <si>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</si>
  <si>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</si>
  <si>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</si>
  <si>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</si>
  <si>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</si>
  <si>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</si>
  <si>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</si>
  <si>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</si>
  <si>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</si>
  <si>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</si>
  <si>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</si>
  <si>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</si>
  <si>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</si>
  <si>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</si>
  <si>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</si>
  <si>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</si>
  <si>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</si>
  <si>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</si>
  <si>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</si>
  <si>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</si>
  <si>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</si>
  <si>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</si>
  <si>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</si>
  <si>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</si>
  <si>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</si>
  <si>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</si>
  <si>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</si>
  <si>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</si>
  <si>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</si>
  <si>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</si>
  <si>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</si>
  <si>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</si>
  <si>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</si>
  <si>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</si>
  <si>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</si>
  <si>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</si>
  <si>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</si>
  <si>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</si>
  <si>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</si>
  <si>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</si>
  <si>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</si>
  <si>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</si>
  <si>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</si>
  <si>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</si>
  <si>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</si>
  <si>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</si>
  <si>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</si>
  <si>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</si>
  <si>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</si>
  <si>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</si>
  <si>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</si>
  <si>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</si>
  <si>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</si>
  <si>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</si>
  <si>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</si>
  <si>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</si>
  <si>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</si>
  <si>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</si>
  <si>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</si>
  <si>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</si>
  <si>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</si>
  <si>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</si>
  <si>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Jumlah_Kelompok_Binaan_PKK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</si>
</sst>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4.85546875" customWidth="1"/>
    <col min="2" max="2" width="19.85546875" customWidth="1"/>
    <col min="3" max="3" width="20.85546875" customWidth="1"/>
    <col min="4" max="4" width="22.140625" customWidth="1"/>
    <col min="5" max="5" width="27" hidden="1" customWidth="1"/>
    <col min="6" max="6" width="27" customWidth="1"/>
    <col min="7" max="7" width="15" customWidth="1"/>
    <col min="8" max="8" width="33" customWidth="1"/>
    <col min="9" max="9" width="19.140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81</v>
      </c>
      <c r="I1" s="5" t="s">
        <v>6</v>
      </c>
      <c r="L1" s="2" t="s">
        <v>7</v>
      </c>
      <c r="M1" s="2" t="s">
        <v>8</v>
      </c>
    </row>
    <row r="2" spans="1:13" ht="15.75" x14ac:dyDescent="0.25">
      <c r="A2" s="6">
        <v>1</v>
      </c>
      <c r="B2" s="6">
        <v>3601</v>
      </c>
      <c r="C2" s="6">
        <f t="shared" ref="C2:C36" si="0">VLOOKUP(F2,$L$1:$M$36,2,0)</f>
        <v>360107</v>
      </c>
      <c r="D2" s="6" t="s">
        <v>9</v>
      </c>
      <c r="E2" s="7" t="s">
        <v>10</v>
      </c>
      <c r="F2" s="7" t="str">
        <f t="shared" ref="F2:F36" si="1">UPPER(E2)</f>
        <v>ANGSANA</v>
      </c>
      <c r="G2" s="6">
        <v>2023</v>
      </c>
      <c r="H2" s="5">
        <v>132</v>
      </c>
      <c r="I2" s="6" t="s">
        <v>11</v>
      </c>
      <c r="L2" s="3" t="s">
        <v>12</v>
      </c>
      <c r="M2" s="4">
        <v>360107</v>
      </c>
    </row>
    <row r="3" spans="1:13" ht="15.75" x14ac:dyDescent="0.25">
      <c r="A3" s="6">
        <v>2</v>
      </c>
      <c r="B3" s="6">
        <v>3601</v>
      </c>
      <c r="C3" s="6">
        <f t="shared" si="0"/>
        <v>360120</v>
      </c>
      <c r="D3" s="6" t="s">
        <v>9</v>
      </c>
      <c r="E3" s="7" t="s">
        <v>13</v>
      </c>
      <c r="F3" s="7" t="str">
        <f t="shared" si="1"/>
        <v>BANJAR</v>
      </c>
      <c r="G3" s="6">
        <v>2023</v>
      </c>
      <c r="H3" s="5">
        <v>165</v>
      </c>
      <c r="I3" s="6" t="s">
        <v>11</v>
      </c>
      <c r="L3" s="3" t="s">
        <v>14</v>
      </c>
      <c r="M3" s="4">
        <v>360120</v>
      </c>
    </row>
    <row r="4" spans="1:13" ht="15.75" x14ac:dyDescent="0.25">
      <c r="A4" s="6">
        <v>3</v>
      </c>
      <c r="B4" s="6">
        <v>3601</v>
      </c>
      <c r="C4" s="6">
        <f t="shared" si="0"/>
        <v>360110</v>
      </c>
      <c r="D4" s="6" t="s">
        <v>9</v>
      </c>
      <c r="E4" s="7" t="s">
        <v>15</v>
      </c>
      <c r="F4" s="7" t="str">
        <f t="shared" si="1"/>
        <v>BOJONG</v>
      </c>
      <c r="G4" s="6">
        <v>2023</v>
      </c>
      <c r="H4" s="5">
        <v>191</v>
      </c>
      <c r="I4" s="6" t="s">
        <v>11</v>
      </c>
      <c r="L4" s="3" t="s">
        <v>16</v>
      </c>
      <c r="M4" s="4">
        <v>360110</v>
      </c>
    </row>
    <row r="5" spans="1:13" ht="15.75" x14ac:dyDescent="0.25">
      <c r="A5" s="6">
        <v>4</v>
      </c>
      <c r="B5" s="6">
        <v>3601</v>
      </c>
      <c r="C5" s="6">
        <f t="shared" si="0"/>
        <v>360122</v>
      </c>
      <c r="D5" s="6" t="s">
        <v>9</v>
      </c>
      <c r="E5" s="7" t="s">
        <v>17</v>
      </c>
      <c r="F5" s="7" t="str">
        <f t="shared" si="1"/>
        <v>CADASARI</v>
      </c>
      <c r="G5" s="6">
        <v>2023</v>
      </c>
      <c r="H5" s="5">
        <v>143</v>
      </c>
      <c r="I5" s="6" t="s">
        <v>11</v>
      </c>
      <c r="L5" s="3" t="s">
        <v>18</v>
      </c>
      <c r="M5" s="4">
        <v>360122</v>
      </c>
    </row>
    <row r="6" spans="1:13" ht="15.75" x14ac:dyDescent="0.25">
      <c r="A6" s="6">
        <v>5</v>
      </c>
      <c r="B6" s="6">
        <v>3601</v>
      </c>
      <c r="C6" s="6">
        <f t="shared" si="0"/>
        <v>360128</v>
      </c>
      <c r="D6" s="6" t="s">
        <v>9</v>
      </c>
      <c r="E6" s="7" t="s">
        <v>19</v>
      </c>
      <c r="F6" s="7" t="str">
        <f t="shared" si="1"/>
        <v>CARITA</v>
      </c>
      <c r="G6" s="6">
        <v>2023</v>
      </c>
      <c r="H6" s="5">
        <v>182</v>
      </c>
      <c r="I6" s="6" t="s">
        <v>11</v>
      </c>
      <c r="L6" s="3" t="s">
        <v>20</v>
      </c>
      <c r="M6" s="4">
        <v>360128</v>
      </c>
    </row>
    <row r="7" spans="1:13" ht="15.75" x14ac:dyDescent="0.25">
      <c r="A7" s="6">
        <v>6</v>
      </c>
      <c r="B7" s="6">
        <v>3601</v>
      </c>
      <c r="C7" s="6">
        <f t="shared" si="0"/>
        <v>360103</v>
      </c>
      <c r="D7" s="6" t="s">
        <v>9</v>
      </c>
      <c r="E7" s="7" t="s">
        <v>21</v>
      </c>
      <c r="F7" s="7" t="str">
        <f t="shared" si="1"/>
        <v>CIBALIUNG</v>
      </c>
      <c r="G7" s="6">
        <v>2023</v>
      </c>
      <c r="H7" s="5">
        <v>185</v>
      </c>
      <c r="I7" s="6" t="s">
        <v>11</v>
      </c>
      <c r="L7" s="3" t="s">
        <v>22</v>
      </c>
      <c r="M7" s="4">
        <v>360103</v>
      </c>
    </row>
    <row r="8" spans="1:13" ht="15.75" x14ac:dyDescent="0.25">
      <c r="A8" s="6">
        <v>7</v>
      </c>
      <c r="B8" s="6">
        <v>3601</v>
      </c>
      <c r="C8" s="6">
        <f t="shared" si="0"/>
        <v>360127</v>
      </c>
      <c r="D8" s="6" t="s">
        <v>9</v>
      </c>
      <c r="E8" s="7" t="s">
        <v>23</v>
      </c>
      <c r="F8" s="7" t="str">
        <f t="shared" si="1"/>
        <v>CIBITUNG</v>
      </c>
      <c r="G8" s="6">
        <v>2023</v>
      </c>
      <c r="H8" s="5">
        <v>165</v>
      </c>
      <c r="I8" s="6" t="s">
        <v>11</v>
      </c>
      <c r="L8" s="3" t="s">
        <v>24</v>
      </c>
      <c r="M8" s="4">
        <v>360127</v>
      </c>
    </row>
    <row r="9" spans="1:13" ht="15.75" x14ac:dyDescent="0.25">
      <c r="A9" s="6">
        <v>8</v>
      </c>
      <c r="B9" s="6">
        <v>3601</v>
      </c>
      <c r="C9" s="6">
        <f t="shared" si="0"/>
        <v>360105</v>
      </c>
      <c r="D9" s="6" t="s">
        <v>9</v>
      </c>
      <c r="E9" s="7" t="s">
        <v>25</v>
      </c>
      <c r="F9" s="7" t="str">
        <f t="shared" si="1"/>
        <v>CIGEULIS</v>
      </c>
      <c r="G9" s="6">
        <v>2023</v>
      </c>
      <c r="H9" s="5">
        <v>205</v>
      </c>
      <c r="I9" s="6" t="s">
        <v>11</v>
      </c>
      <c r="L9" s="3" t="s">
        <v>26</v>
      </c>
      <c r="M9" s="4">
        <v>360105</v>
      </c>
    </row>
    <row r="10" spans="1:13" ht="15.75" x14ac:dyDescent="0.25">
      <c r="A10" s="6">
        <v>9</v>
      </c>
      <c r="B10" s="6">
        <v>3601</v>
      </c>
      <c r="C10" s="6">
        <f t="shared" si="0"/>
        <v>360126</v>
      </c>
      <c r="D10" s="6" t="s">
        <v>9</v>
      </c>
      <c r="E10" s="7" t="s">
        <v>27</v>
      </c>
      <c r="F10" s="7" t="str">
        <f t="shared" si="1"/>
        <v>CIKEDAL</v>
      </c>
      <c r="G10" s="6">
        <v>2023</v>
      </c>
      <c r="H10" s="5">
        <v>193</v>
      </c>
      <c r="I10" s="6" t="s">
        <v>11</v>
      </c>
      <c r="L10" s="3" t="s">
        <v>28</v>
      </c>
      <c r="M10" s="4">
        <v>360126</v>
      </c>
    </row>
    <row r="11" spans="1:13" ht="15.75" x14ac:dyDescent="0.25">
      <c r="A11" s="6">
        <v>10</v>
      </c>
      <c r="B11" s="6">
        <v>3601</v>
      </c>
      <c r="C11" s="6">
        <f t="shared" si="0"/>
        <v>360104</v>
      </c>
      <c r="D11" s="6" t="s">
        <v>9</v>
      </c>
      <c r="E11" s="7" t="s">
        <v>29</v>
      </c>
      <c r="F11" s="7" t="str">
        <f t="shared" si="1"/>
        <v>CIKEUSIK</v>
      </c>
      <c r="G11" s="6">
        <v>2023</v>
      </c>
      <c r="H11" s="5">
        <v>310</v>
      </c>
      <c r="I11" s="6" t="s">
        <v>11</v>
      </c>
      <c r="L11" s="3" t="s">
        <v>30</v>
      </c>
      <c r="M11" s="4">
        <v>360104</v>
      </c>
    </row>
    <row r="12" spans="1:13" ht="15.75" x14ac:dyDescent="0.25">
      <c r="A12" s="6">
        <v>11</v>
      </c>
      <c r="B12" s="6">
        <v>3601</v>
      </c>
      <c r="C12" s="6">
        <f t="shared" si="0"/>
        <v>360102</v>
      </c>
      <c r="D12" s="6" t="s">
        <v>9</v>
      </c>
      <c r="E12" s="7" t="s">
        <v>31</v>
      </c>
      <c r="F12" s="7" t="str">
        <f t="shared" si="1"/>
        <v>CIMANGGU</v>
      </c>
      <c r="G12" s="6">
        <v>2023</v>
      </c>
      <c r="H12" s="5">
        <v>235</v>
      </c>
      <c r="I12" s="6" t="s">
        <v>11</v>
      </c>
      <c r="L12" s="3" t="s">
        <v>32</v>
      </c>
      <c r="M12" s="4">
        <v>360102</v>
      </c>
    </row>
    <row r="13" spans="1:13" ht="15.75" x14ac:dyDescent="0.25">
      <c r="A13" s="6">
        <v>12</v>
      </c>
      <c r="B13" s="6">
        <v>3601</v>
      </c>
      <c r="C13" s="6">
        <f t="shared" si="0"/>
        <v>360118</v>
      </c>
      <c r="D13" s="6" t="s">
        <v>9</v>
      </c>
      <c r="E13" s="7" t="s">
        <v>33</v>
      </c>
      <c r="F13" s="7" t="str">
        <f t="shared" si="1"/>
        <v>CIMANUK</v>
      </c>
      <c r="G13" s="6">
        <v>2023</v>
      </c>
      <c r="H13" s="5">
        <v>168</v>
      </c>
      <c r="I13" s="6" t="s">
        <v>11</v>
      </c>
      <c r="L13" s="3" t="s">
        <v>34</v>
      </c>
      <c r="M13" s="4">
        <v>360118</v>
      </c>
    </row>
    <row r="14" spans="1:13" ht="15.75" x14ac:dyDescent="0.25">
      <c r="A14" s="6">
        <v>13</v>
      </c>
      <c r="B14" s="6">
        <v>3601</v>
      </c>
      <c r="C14" s="6">
        <f t="shared" si="0"/>
        <v>360115</v>
      </c>
      <c r="D14" s="6" t="s">
        <v>9</v>
      </c>
      <c r="E14" s="7" t="s">
        <v>35</v>
      </c>
      <c r="F14" s="7" t="str">
        <f t="shared" si="1"/>
        <v>CIPEUCANG</v>
      </c>
      <c r="G14" s="6">
        <v>2023</v>
      </c>
      <c r="H14" s="5">
        <v>144</v>
      </c>
      <c r="I14" s="6" t="s">
        <v>11</v>
      </c>
      <c r="L14" s="3" t="s">
        <v>36</v>
      </c>
      <c r="M14" s="4">
        <v>360115</v>
      </c>
    </row>
    <row r="15" spans="1:13" ht="15.75" x14ac:dyDescent="0.25">
      <c r="A15" s="6">
        <v>14</v>
      </c>
      <c r="B15" s="6">
        <v>3601</v>
      </c>
      <c r="C15" s="6">
        <f t="shared" si="0"/>
        <v>360123</v>
      </c>
      <c r="D15" s="6" t="s">
        <v>9</v>
      </c>
      <c r="E15" s="7" t="s">
        <v>37</v>
      </c>
      <c r="F15" s="7" t="str">
        <f t="shared" si="1"/>
        <v>CISATA</v>
      </c>
      <c r="G15" s="6">
        <v>2023</v>
      </c>
      <c r="H15" s="5">
        <v>182</v>
      </c>
      <c r="I15" s="6" t="s">
        <v>11</v>
      </c>
      <c r="L15" s="3" t="s">
        <v>38</v>
      </c>
      <c r="M15" s="4">
        <v>360123</v>
      </c>
    </row>
    <row r="16" spans="1:13" ht="15.75" x14ac:dyDescent="0.25">
      <c r="A16" s="6">
        <v>15</v>
      </c>
      <c r="B16" s="6">
        <v>3601</v>
      </c>
      <c r="C16" s="6">
        <f t="shared" si="0"/>
        <v>360116</v>
      </c>
      <c r="D16" s="6" t="s">
        <v>9</v>
      </c>
      <c r="E16" s="7" t="s">
        <v>39</v>
      </c>
      <c r="F16" s="7" t="str">
        <f t="shared" si="1"/>
        <v>JIPUT</v>
      </c>
      <c r="G16" s="6">
        <v>2023</v>
      </c>
      <c r="H16" s="5">
        <v>195</v>
      </c>
      <c r="I16" s="6" t="s">
        <v>11</v>
      </c>
      <c r="L16" s="3" t="s">
        <v>40</v>
      </c>
      <c r="M16" s="4">
        <v>360116</v>
      </c>
    </row>
    <row r="17" spans="1:13" ht="15.75" x14ac:dyDescent="0.25">
      <c r="A17" s="6">
        <v>16</v>
      </c>
      <c r="B17" s="6">
        <v>3601</v>
      </c>
      <c r="C17" s="6">
        <f t="shared" si="0"/>
        <v>360119</v>
      </c>
      <c r="D17" s="6" t="s">
        <v>9</v>
      </c>
      <c r="E17" s="7" t="s">
        <v>41</v>
      </c>
      <c r="F17" s="7" t="str">
        <f t="shared" si="1"/>
        <v>KADUHEJO</v>
      </c>
      <c r="G17" s="6">
        <v>2023</v>
      </c>
      <c r="H17" s="5">
        <v>183</v>
      </c>
      <c r="I17" s="6" t="s">
        <v>11</v>
      </c>
      <c r="L17" s="3" t="s">
        <v>42</v>
      </c>
      <c r="M17" s="4">
        <v>360119</v>
      </c>
    </row>
    <row r="18" spans="1:13" ht="15.75" x14ac:dyDescent="0.25">
      <c r="A18" s="6">
        <v>17</v>
      </c>
      <c r="B18" s="6">
        <v>3601</v>
      </c>
      <c r="C18" s="6">
        <f t="shared" si="0"/>
        <v>360125</v>
      </c>
      <c r="D18" s="6" t="s">
        <v>9</v>
      </c>
      <c r="E18" s="7" t="s">
        <v>43</v>
      </c>
      <c r="F18" s="7" t="str">
        <f t="shared" si="1"/>
        <v>KARANGTANJUNG</v>
      </c>
      <c r="G18" s="6">
        <v>2023</v>
      </c>
      <c r="H18" s="5"/>
      <c r="I18" s="6" t="s">
        <v>11</v>
      </c>
      <c r="L18" s="3" t="s">
        <v>44</v>
      </c>
      <c r="M18" s="4">
        <v>360125</v>
      </c>
    </row>
    <row r="19" spans="1:13" ht="15.75" x14ac:dyDescent="0.25">
      <c r="A19" s="6">
        <v>18</v>
      </c>
      <c r="B19" s="6">
        <v>3601</v>
      </c>
      <c r="C19" s="6">
        <f t="shared" si="0"/>
        <v>360133</v>
      </c>
      <c r="D19" s="6" t="s">
        <v>9</v>
      </c>
      <c r="E19" s="7" t="s">
        <v>45</v>
      </c>
      <c r="F19" s="7" t="str">
        <f t="shared" si="1"/>
        <v>KORONCONG</v>
      </c>
      <c r="G19" s="6">
        <v>2023</v>
      </c>
      <c r="H19" s="5">
        <v>121</v>
      </c>
      <c r="I19" s="6" t="s">
        <v>11</v>
      </c>
      <c r="L19" s="3" t="s">
        <v>46</v>
      </c>
      <c r="M19" s="4">
        <v>360133</v>
      </c>
    </row>
    <row r="20" spans="1:13" ht="15.75" x14ac:dyDescent="0.25">
      <c r="A20" s="6">
        <v>19</v>
      </c>
      <c r="B20" s="6">
        <v>3601</v>
      </c>
      <c r="C20" s="6">
        <f t="shared" si="0"/>
        <v>360112</v>
      </c>
      <c r="D20" s="6" t="s">
        <v>9</v>
      </c>
      <c r="E20" s="7" t="s">
        <v>47</v>
      </c>
      <c r="F20" s="7" t="str">
        <f t="shared" si="1"/>
        <v>LABUAN</v>
      </c>
      <c r="G20" s="6">
        <v>2023</v>
      </c>
      <c r="H20" s="5">
        <v>225</v>
      </c>
      <c r="I20" s="6" t="s">
        <v>11</v>
      </c>
      <c r="L20" s="3" t="s">
        <v>48</v>
      </c>
      <c r="M20" s="4">
        <v>360112</v>
      </c>
    </row>
    <row r="21" spans="1:13" ht="15.75" x14ac:dyDescent="0.25">
      <c r="A21" s="6">
        <v>20</v>
      </c>
      <c r="B21" s="6">
        <v>3601</v>
      </c>
      <c r="C21" s="6">
        <f t="shared" si="0"/>
        <v>360134</v>
      </c>
      <c r="D21" s="6" t="s">
        <v>9</v>
      </c>
      <c r="E21" s="7" t="s">
        <v>49</v>
      </c>
      <c r="F21" s="7" t="str">
        <f t="shared" si="1"/>
        <v>MAJASARI</v>
      </c>
      <c r="G21" s="6">
        <v>2023</v>
      </c>
      <c r="H21" s="5"/>
      <c r="I21" s="6" t="s">
        <v>11</v>
      </c>
      <c r="L21" s="3" t="s">
        <v>50</v>
      </c>
      <c r="M21" s="4">
        <v>360134</v>
      </c>
    </row>
    <row r="22" spans="1:13" ht="15.75" x14ac:dyDescent="0.25">
      <c r="A22" s="6">
        <v>21</v>
      </c>
      <c r="B22" s="6">
        <v>3601</v>
      </c>
      <c r="C22" s="6">
        <f t="shared" si="0"/>
        <v>360117</v>
      </c>
      <c r="D22" s="6" t="s">
        <v>9</v>
      </c>
      <c r="E22" s="7" t="s">
        <v>51</v>
      </c>
      <c r="F22" s="7" t="str">
        <f t="shared" si="1"/>
        <v>MANDALAWANGI</v>
      </c>
      <c r="G22" s="6">
        <v>2023</v>
      </c>
      <c r="H22" s="5">
        <v>298</v>
      </c>
      <c r="I22" s="6" t="s">
        <v>11</v>
      </c>
      <c r="L22" s="3" t="s">
        <v>52</v>
      </c>
      <c r="M22" s="4">
        <v>360117</v>
      </c>
    </row>
    <row r="23" spans="1:13" ht="15.75" x14ac:dyDescent="0.25">
      <c r="A23" s="6">
        <v>22</v>
      </c>
      <c r="B23" s="6">
        <v>3601</v>
      </c>
      <c r="C23" s="6">
        <f t="shared" si="0"/>
        <v>360130</v>
      </c>
      <c r="D23" s="6" t="s">
        <v>9</v>
      </c>
      <c r="E23" s="7" t="s">
        <v>53</v>
      </c>
      <c r="F23" s="7" t="str">
        <f t="shared" si="1"/>
        <v>MEKARJAYA</v>
      </c>
      <c r="G23" s="6">
        <v>2023</v>
      </c>
      <c r="H23" s="5">
        <v>120</v>
      </c>
      <c r="I23" s="6" t="s">
        <v>11</v>
      </c>
      <c r="L23" s="3" t="s">
        <v>54</v>
      </c>
      <c r="M23" s="4">
        <v>360130</v>
      </c>
    </row>
    <row r="24" spans="1:13" ht="15.75" x14ac:dyDescent="0.25">
      <c r="A24" s="6">
        <v>23</v>
      </c>
      <c r="B24" s="6">
        <v>3601</v>
      </c>
      <c r="C24" s="6">
        <f t="shared" si="0"/>
        <v>360113</v>
      </c>
      <c r="D24" s="6" t="s">
        <v>9</v>
      </c>
      <c r="E24" s="7" t="s">
        <v>55</v>
      </c>
      <c r="F24" s="7" t="str">
        <f t="shared" si="1"/>
        <v>MENES</v>
      </c>
      <c r="G24" s="6">
        <v>2023</v>
      </c>
      <c r="H24" s="5">
        <v>206</v>
      </c>
      <c r="I24" s="6" t="s">
        <v>11</v>
      </c>
      <c r="L24" s="3" t="s">
        <v>56</v>
      </c>
      <c r="M24" s="4">
        <v>360113</v>
      </c>
    </row>
    <row r="25" spans="1:13" ht="15.75" x14ac:dyDescent="0.25">
      <c r="A25" s="6">
        <v>24</v>
      </c>
      <c r="B25" s="6">
        <v>3601</v>
      </c>
      <c r="C25" s="6">
        <f t="shared" si="0"/>
        <v>360108</v>
      </c>
      <c r="D25" s="6" t="s">
        <v>9</v>
      </c>
      <c r="E25" s="7" t="s">
        <v>57</v>
      </c>
      <c r="F25" s="7" t="str">
        <f t="shared" si="1"/>
        <v>MUNJUL</v>
      </c>
      <c r="G25" s="6">
        <v>2023</v>
      </c>
      <c r="H25" s="5">
        <v>165</v>
      </c>
      <c r="I25" s="6" t="s">
        <v>11</v>
      </c>
      <c r="L25" s="3" t="s">
        <v>58</v>
      </c>
      <c r="M25" s="4">
        <v>360108</v>
      </c>
    </row>
    <row r="26" spans="1:13" ht="15.75" x14ac:dyDescent="0.25">
      <c r="A26" s="6">
        <v>25</v>
      </c>
      <c r="B26" s="6">
        <v>3601</v>
      </c>
      <c r="C26" s="6">
        <f t="shared" si="0"/>
        <v>360109</v>
      </c>
      <c r="D26" s="6" t="s">
        <v>9</v>
      </c>
      <c r="E26" s="7" t="s">
        <v>59</v>
      </c>
      <c r="F26" s="7" t="str">
        <f t="shared" si="1"/>
        <v>PAGELARAN</v>
      </c>
      <c r="G26" s="6">
        <v>2023</v>
      </c>
      <c r="H26" s="5">
        <v>234</v>
      </c>
      <c r="I26" s="6" t="s">
        <v>11</v>
      </c>
      <c r="L26" s="3" t="s">
        <v>60</v>
      </c>
      <c r="M26" s="4">
        <v>360109</v>
      </c>
    </row>
    <row r="27" spans="1:13" ht="15.75" x14ac:dyDescent="0.25">
      <c r="A27" s="6">
        <v>26</v>
      </c>
      <c r="B27" s="6">
        <v>3601</v>
      </c>
      <c r="C27" s="6">
        <f t="shared" si="0"/>
        <v>360121</v>
      </c>
      <c r="D27" s="6" t="s">
        <v>9</v>
      </c>
      <c r="E27" s="7" t="s">
        <v>61</v>
      </c>
      <c r="F27" s="7" t="str">
        <f t="shared" si="1"/>
        <v>PANDEGLANG</v>
      </c>
      <c r="G27" s="6">
        <v>2023</v>
      </c>
      <c r="H27" s="5"/>
      <c r="I27" s="6" t="s">
        <v>11</v>
      </c>
      <c r="L27" s="3" t="s">
        <v>62</v>
      </c>
      <c r="M27" s="4">
        <v>360121</v>
      </c>
    </row>
    <row r="28" spans="1:13" ht="15.75" x14ac:dyDescent="0.25">
      <c r="A28" s="6">
        <v>27</v>
      </c>
      <c r="B28" s="6">
        <v>3601</v>
      </c>
      <c r="C28" s="6">
        <f t="shared" si="0"/>
        <v>360106</v>
      </c>
      <c r="D28" s="6" t="s">
        <v>9</v>
      </c>
      <c r="E28" s="7" t="s">
        <v>63</v>
      </c>
      <c r="F28" s="7" t="str">
        <f t="shared" si="1"/>
        <v>PANIMBANG</v>
      </c>
      <c r="G28" s="6">
        <v>2023</v>
      </c>
      <c r="H28" s="5">
        <v>234</v>
      </c>
      <c r="I28" s="6" t="s">
        <v>11</v>
      </c>
      <c r="L28" s="3" t="s">
        <v>64</v>
      </c>
      <c r="M28" s="4">
        <v>360106</v>
      </c>
    </row>
    <row r="29" spans="1:13" ht="15.75" x14ac:dyDescent="0.25">
      <c r="A29" s="6">
        <v>28</v>
      </c>
      <c r="B29" s="6">
        <v>3601</v>
      </c>
      <c r="C29" s="6">
        <f t="shared" si="0"/>
        <v>360124</v>
      </c>
      <c r="D29" s="6" t="s">
        <v>9</v>
      </c>
      <c r="E29" s="7" t="s">
        <v>65</v>
      </c>
      <c r="F29" s="7" t="str">
        <f t="shared" si="1"/>
        <v>PATIA</v>
      </c>
      <c r="G29" s="6">
        <v>2023</v>
      </c>
      <c r="H29" s="5">
        <v>180</v>
      </c>
      <c r="I29" s="6" t="s">
        <v>11</v>
      </c>
      <c r="L29" s="3" t="s">
        <v>66</v>
      </c>
      <c r="M29" s="4">
        <v>360124</v>
      </c>
    </row>
    <row r="30" spans="1:13" ht="15.75" x14ac:dyDescent="0.25">
      <c r="A30" s="6">
        <v>29</v>
      </c>
      <c r="B30" s="6">
        <v>3601</v>
      </c>
      <c r="C30" s="6">
        <f t="shared" si="0"/>
        <v>360111</v>
      </c>
      <c r="D30" s="6" t="s">
        <v>9</v>
      </c>
      <c r="E30" s="7" t="s">
        <v>67</v>
      </c>
      <c r="F30" s="7" t="str">
        <f t="shared" si="1"/>
        <v>PICUNG</v>
      </c>
      <c r="G30" s="6">
        <v>2023</v>
      </c>
      <c r="H30" s="5">
        <v>203</v>
      </c>
      <c r="I30" s="6" t="s">
        <v>11</v>
      </c>
      <c r="L30" s="3" t="s">
        <v>68</v>
      </c>
      <c r="M30" s="4">
        <v>360111</v>
      </c>
    </row>
    <row r="31" spans="1:13" ht="15.75" x14ac:dyDescent="0.25">
      <c r="A31" s="6">
        <v>30</v>
      </c>
      <c r="B31" s="6">
        <v>3601</v>
      </c>
      <c r="C31" s="6">
        <f t="shared" si="0"/>
        <v>360132</v>
      </c>
      <c r="D31" s="6" t="s">
        <v>9</v>
      </c>
      <c r="E31" s="7" t="s">
        <v>69</v>
      </c>
      <c r="F31" s="7" t="str">
        <f t="shared" si="1"/>
        <v>PULOSARI</v>
      </c>
      <c r="G31" s="6">
        <v>2023</v>
      </c>
      <c r="H31" s="5">
        <v>159</v>
      </c>
      <c r="I31" s="6" t="s">
        <v>11</v>
      </c>
      <c r="L31" s="3" t="s">
        <v>70</v>
      </c>
      <c r="M31" s="4">
        <v>360132</v>
      </c>
    </row>
    <row r="32" spans="1:13" ht="15.75" x14ac:dyDescent="0.25">
      <c r="A32" s="6">
        <v>31</v>
      </c>
      <c r="B32" s="6">
        <v>3601</v>
      </c>
      <c r="C32" s="6">
        <f t="shared" si="0"/>
        <v>360114</v>
      </c>
      <c r="D32" s="6" t="s">
        <v>9</v>
      </c>
      <c r="E32" s="7" t="s">
        <v>71</v>
      </c>
      <c r="F32" s="7" t="str">
        <f t="shared" si="1"/>
        <v>SAKETI</v>
      </c>
      <c r="G32" s="6">
        <v>2023</v>
      </c>
      <c r="H32" s="5">
        <v>265</v>
      </c>
      <c r="I32" s="6" t="s">
        <v>11</v>
      </c>
      <c r="L32" s="3" t="s">
        <v>72</v>
      </c>
      <c r="M32" s="4">
        <v>360114</v>
      </c>
    </row>
    <row r="33" spans="1:13" ht="15.75" x14ac:dyDescent="0.25">
      <c r="A33" s="6">
        <v>32</v>
      </c>
      <c r="B33" s="6">
        <v>3601</v>
      </c>
      <c r="C33" s="6">
        <f t="shared" si="0"/>
        <v>360131</v>
      </c>
      <c r="D33" s="6" t="s">
        <v>9</v>
      </c>
      <c r="E33" s="7" t="s">
        <v>73</v>
      </c>
      <c r="F33" s="7" t="str">
        <f t="shared" si="1"/>
        <v>SINDANGRESMI</v>
      </c>
      <c r="G33" s="6">
        <v>2023</v>
      </c>
      <c r="H33" s="5">
        <v>169</v>
      </c>
      <c r="I33" s="6" t="s">
        <v>11</v>
      </c>
      <c r="L33" s="3" t="s">
        <v>74</v>
      </c>
      <c r="M33" s="4">
        <v>360131</v>
      </c>
    </row>
    <row r="34" spans="1:13" ht="15.75" x14ac:dyDescent="0.25">
      <c r="A34" s="6">
        <v>33</v>
      </c>
      <c r="B34" s="6">
        <v>3601</v>
      </c>
      <c r="C34" s="6">
        <f t="shared" si="0"/>
        <v>360135</v>
      </c>
      <c r="D34" s="6" t="s">
        <v>9</v>
      </c>
      <c r="E34" s="7" t="s">
        <v>75</v>
      </c>
      <c r="F34" s="7" t="str">
        <f t="shared" si="1"/>
        <v>SOBANG</v>
      </c>
      <c r="G34" s="6">
        <v>2023</v>
      </c>
      <c r="H34" s="5">
        <v>205</v>
      </c>
      <c r="I34" s="6" t="s">
        <v>11</v>
      </c>
      <c r="L34" s="3" t="s">
        <v>76</v>
      </c>
      <c r="M34" s="4">
        <v>360135</v>
      </c>
    </row>
    <row r="35" spans="1:13" ht="15.75" x14ac:dyDescent="0.25">
      <c r="A35" s="6">
        <v>34</v>
      </c>
      <c r="B35" s="6">
        <v>3601</v>
      </c>
      <c r="C35" s="6">
        <f t="shared" si="0"/>
        <v>360129</v>
      </c>
      <c r="D35" s="6" t="s">
        <v>9</v>
      </c>
      <c r="E35" s="7" t="s">
        <v>77</v>
      </c>
      <c r="F35" s="7" t="str">
        <f t="shared" si="1"/>
        <v>SUKARESMI</v>
      </c>
      <c r="G35" s="6">
        <v>2023</v>
      </c>
      <c r="H35" s="5">
        <v>178</v>
      </c>
      <c r="I35" s="6" t="s">
        <v>11</v>
      </c>
      <c r="L35" s="3" t="s">
        <v>78</v>
      </c>
      <c r="M35" s="4">
        <v>360129</v>
      </c>
    </row>
    <row r="36" spans="1:13" ht="15.75" x14ac:dyDescent="0.25">
      <c r="A36" s="6">
        <v>35</v>
      </c>
      <c r="B36" s="6">
        <v>3601</v>
      </c>
      <c r="C36" s="6">
        <f t="shared" si="0"/>
        <v>360101</v>
      </c>
      <c r="D36" s="6" t="s">
        <v>9</v>
      </c>
      <c r="E36" s="7" t="s">
        <v>79</v>
      </c>
      <c r="F36" s="7" t="str">
        <f t="shared" si="1"/>
        <v>SUMUR</v>
      </c>
      <c r="G36" s="6">
        <v>2023</v>
      </c>
      <c r="H36" s="5">
        <v>131</v>
      </c>
      <c r="I36" s="6" t="s">
        <v>11</v>
      </c>
      <c r="L36" s="3" t="s">
        <v>80</v>
      </c>
      <c r="M36" s="4">
        <v>360101</v>
      </c>
    </row>
    <row r="37" spans="1:13" ht="15" customHeight="1" x14ac:dyDescent="0.25">
      <c r="A37" s="8"/>
      <c r="B37" s="8"/>
      <c r="C37" s="8"/>
      <c r="D37" s="8"/>
      <c r="E37" s="8"/>
      <c r="F37" s="8"/>
      <c r="G37" s="8"/>
      <c r="H37" s="9">
        <f>SUM(H2:H36)</f>
        <v>6071</v>
      </c>
      <c r="I37" s="8"/>
    </row>
    <row r="38" spans="1:13" x14ac:dyDescent="0.25">
      <c r="E38" s="1"/>
      <c r="F38" s="1"/>
      <c r="G38" s="1"/>
    </row>
  </sheetData>
  <printOptions horizontalCentered="1"/>
  <pageMargins left="1.25" right="0" top="0.75" bottom="1" header="0" footer="0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Hp</cp:lastModifiedBy>
  <cp:lastPrinted>2024-11-04T04:01:05Z</cp:lastPrinted>
  <dcterms:created xsi:type="dcterms:W3CDTF">2022-04-04T01:36:36Z</dcterms:created>
  <dcterms:modified xsi:type="dcterms:W3CDTF">2024-11-04T04:07:01Z</dcterms:modified>
</cp:coreProperties>
</file>