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METADATA 2024\Metadata DISPARBUD 2023\DATA SEKTORAL DISPARBUD\DATA SEKTORAL DISPARBUD\"/>
    </mc:Choice>
  </mc:AlternateContent>
  <xr:revisionPtr revIDLastSave="0" documentId="13_ncr:1_{979E9359-D458-46DA-B061-8EC2E1E17022}" xr6:coauthVersionLast="47" xr6:coauthVersionMax="47" xr10:uidLastSave="{00000000-0000-0000-0000-000000000000}"/>
  <bookViews>
    <workbookView xWindow="-110" yWindow="-110" windowWidth="19420" windowHeight="10420" xr2:uid="{B61FA9EB-1471-4338-BE2E-0CD9C6D5E7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C39" i="1"/>
  <c r="F38" i="1"/>
  <c r="C38" i="1" s="1"/>
  <c r="F37" i="1"/>
  <c r="C37" i="1" s="1"/>
  <c r="F36" i="1"/>
  <c r="C36" i="1" s="1"/>
  <c r="F35" i="1"/>
  <c r="C35" i="1" s="1"/>
  <c r="F34" i="1"/>
  <c r="C34" i="1" s="1"/>
  <c r="F33" i="1"/>
  <c r="C33" i="1" s="1"/>
  <c r="F32" i="1"/>
  <c r="C32" i="1" s="1"/>
  <c r="F31" i="1"/>
  <c r="C31" i="1"/>
  <c r="F30" i="1"/>
  <c r="C30" i="1" s="1"/>
  <c r="F29" i="1"/>
  <c r="C29" i="1"/>
  <c r="F28" i="1"/>
  <c r="C28" i="1" s="1"/>
  <c r="F27" i="1"/>
  <c r="C27" i="1"/>
  <c r="F26" i="1"/>
  <c r="C26" i="1" s="1"/>
  <c r="F25" i="1"/>
  <c r="C25" i="1"/>
  <c r="F24" i="1"/>
  <c r="C24" i="1" s="1"/>
  <c r="F23" i="1"/>
  <c r="C23" i="1"/>
  <c r="F22" i="1"/>
  <c r="C22" i="1" s="1"/>
  <c r="F21" i="1"/>
  <c r="C21" i="1" s="1"/>
  <c r="F20" i="1"/>
  <c r="C20" i="1" s="1"/>
  <c r="F19" i="1"/>
  <c r="C19" i="1" s="1"/>
  <c r="F18" i="1"/>
  <c r="C18" i="1" s="1"/>
  <c r="F17" i="1"/>
  <c r="C17" i="1" s="1"/>
  <c r="F16" i="1"/>
  <c r="C16" i="1" s="1"/>
  <c r="F15" i="1"/>
  <c r="C15" i="1"/>
  <c r="F14" i="1"/>
  <c r="C14" i="1" s="1"/>
  <c r="F13" i="1"/>
  <c r="C13" i="1" s="1"/>
  <c r="F12" i="1"/>
  <c r="C12" i="1" s="1"/>
  <c r="F11" i="1"/>
  <c r="C11" i="1"/>
  <c r="F10" i="1"/>
  <c r="C10" i="1" s="1"/>
  <c r="F9" i="1"/>
  <c r="C9" i="1"/>
  <c r="F8" i="1"/>
  <c r="C8" i="1" s="1"/>
  <c r="F7" i="1"/>
  <c r="C7" i="1"/>
  <c r="F6" i="1"/>
  <c r="C6" i="1" s="1"/>
  <c r="F5" i="1"/>
  <c r="C5" i="1" s="1"/>
</calcChain>
</file>

<file path=xl/sharedStrings.xml><?xml version="1.0" encoding="utf-8"?>
<sst xmlns="http://schemas.openxmlformats.org/spreadsheetml/2006/main" count="224" uniqueCount="88">
  <si>
    <t>Jumlah Restaurant Berdasarkan Jenis dan Kelas</t>
  </si>
  <si>
    <t>no</t>
  </si>
  <si>
    <t>kode_kabupaten</t>
  </si>
  <si>
    <t>kode_kecamatan</t>
  </si>
  <si>
    <t>nama_kabupaten</t>
  </si>
  <si>
    <t>nama_kacamatan</t>
  </si>
  <si>
    <t>nama_kecamatan</t>
  </si>
  <si>
    <t>jenis_restaurant</t>
  </si>
  <si>
    <t>kelas_restaurant</t>
  </si>
  <si>
    <t>tahun</t>
  </si>
  <si>
    <t>jumlah_restaurant</t>
  </si>
  <si>
    <t>satuan</t>
  </si>
  <si>
    <t xml:space="preserve">Nama Kecamatan </t>
  </si>
  <si>
    <t>Kode Kecamatan Baru</t>
  </si>
  <si>
    <t>KAB. PANDEGLANG</t>
  </si>
  <si>
    <t>Angsana</t>
  </si>
  <si>
    <t>Rumah Makan</t>
  </si>
  <si>
    <t>Menengah Keatas</t>
  </si>
  <si>
    <t>Restaurant</t>
  </si>
  <si>
    <t>angsana</t>
  </si>
  <si>
    <t>Banjar</t>
  </si>
  <si>
    <t>banjar</t>
  </si>
  <si>
    <t>Bojong</t>
  </si>
  <si>
    <t>bojong</t>
  </si>
  <si>
    <t>Cadasari</t>
  </si>
  <si>
    <t>cadasari</t>
  </si>
  <si>
    <t>Carita</t>
  </si>
  <si>
    <t>carita</t>
  </si>
  <si>
    <t>Cibaliung</t>
  </si>
  <si>
    <t>cibaliung</t>
  </si>
  <si>
    <t>Cibitung</t>
  </si>
  <si>
    <t>cibitung</t>
  </si>
  <si>
    <t>Cigeulis</t>
  </si>
  <si>
    <t>cigeulis</t>
  </si>
  <si>
    <t>Cikedal</t>
  </si>
  <si>
    <t>cikedal</t>
  </si>
  <si>
    <t>Cikeusik</t>
  </si>
  <si>
    <t>cikeusik</t>
  </si>
  <si>
    <t>Cimanggu</t>
  </si>
  <si>
    <t>cimanggu</t>
  </si>
  <si>
    <t>Cimanuk</t>
  </si>
  <si>
    <t>cimanuk</t>
  </si>
  <si>
    <t>Cipeucang</t>
  </si>
  <si>
    <t>cipeucang</t>
  </si>
  <si>
    <t>Cisata</t>
  </si>
  <si>
    <t>cisata</t>
  </si>
  <si>
    <t>Jiput</t>
  </si>
  <si>
    <t>jiput</t>
  </si>
  <si>
    <t>Kaduhejo</t>
  </si>
  <si>
    <t>kaduhejo</t>
  </si>
  <si>
    <t>Karangtanjung</t>
  </si>
  <si>
    <t>karangtanjung</t>
  </si>
  <si>
    <t>Koroncong</t>
  </si>
  <si>
    <t>koroncong</t>
  </si>
  <si>
    <t>Labuan</t>
  </si>
  <si>
    <t>labuan</t>
  </si>
  <si>
    <t>Majasari</t>
  </si>
  <si>
    <t>majasari</t>
  </si>
  <si>
    <t>Mandalawangi</t>
  </si>
  <si>
    <t>mandalawangi</t>
  </si>
  <si>
    <t>Mekarjaya</t>
  </si>
  <si>
    <t>mekarjaya</t>
  </si>
  <si>
    <t>Menes</t>
  </si>
  <si>
    <t>menes</t>
  </si>
  <si>
    <t>Munjul</t>
  </si>
  <si>
    <t>munjul</t>
  </si>
  <si>
    <t>Pagelaran</t>
  </si>
  <si>
    <t>pagelaran</t>
  </si>
  <si>
    <t>Pandeglang</t>
  </si>
  <si>
    <t>pandeglang</t>
  </si>
  <si>
    <t>Panimbang</t>
  </si>
  <si>
    <t>panimbang</t>
  </si>
  <si>
    <t>Patia</t>
  </si>
  <si>
    <t>patia</t>
  </si>
  <si>
    <t>Picung</t>
  </si>
  <si>
    <t>picung</t>
  </si>
  <si>
    <t>Pulosari</t>
  </si>
  <si>
    <t>pulosari</t>
  </si>
  <si>
    <t>Saketi</t>
  </si>
  <si>
    <t>saketi</t>
  </si>
  <si>
    <t>Sindangresmi</t>
  </si>
  <si>
    <t>sindangresmi</t>
  </si>
  <si>
    <t>Sobang</t>
  </si>
  <si>
    <t>sobang</t>
  </si>
  <si>
    <t>Sukaresmi</t>
  </si>
  <si>
    <t>sukaresmi</t>
  </si>
  <si>
    <t>Sumur</t>
  </si>
  <si>
    <t>sumur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</si>
</sst>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/>
    <xf numFmtId="0" fontId="1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92D5F-1698-4A8A-B83A-C37D8614EE54}">
  <dimension ref="A1:AA873"/>
  <sheetViews>
    <sheetView tabSelected="1" topLeftCell="A13" workbookViewId="0">
      <selection activeCell="I5" sqref="I5:I39"/>
    </sheetView>
  </sheetViews>
  <sheetFormatPr defaultColWidth="14.453125" defaultRowHeight="14.5" x14ac:dyDescent="0.35"/>
  <cols>
    <col min="1" max="1" width="6.7265625" customWidth="1"/>
    <col min="2" max="3" width="16" customWidth="1"/>
    <col min="4" max="4" width="17.453125" customWidth="1"/>
    <col min="5" max="5" width="17.453125" hidden="1" customWidth="1"/>
    <col min="6" max="6" width="17.453125" customWidth="1"/>
    <col min="7" max="7" width="16.26953125" customWidth="1"/>
    <col min="8" max="8" width="17.26953125" customWidth="1"/>
    <col min="9" max="9" width="8.7265625" customWidth="1"/>
    <col min="10" max="10" width="16.81640625" customWidth="1"/>
    <col min="11" max="11" width="11" customWidth="1"/>
    <col min="12" max="12" width="18.1796875" customWidth="1"/>
    <col min="13" max="14" width="8.7265625" customWidth="1"/>
    <col min="15" max="15" width="16.54296875" hidden="1" customWidth="1"/>
    <col min="16" max="16" width="19.7265625" hidden="1" customWidth="1"/>
    <col min="17" max="27" width="8.7265625" customWidth="1"/>
  </cols>
  <sheetData>
    <row r="1" spans="1:2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3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1"/>
      <c r="M4" s="1"/>
      <c r="N4" s="1"/>
      <c r="O4" s="3" t="s">
        <v>12</v>
      </c>
      <c r="P4" s="3" t="s">
        <v>13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35">
      <c r="A5" s="2">
        <v>1</v>
      </c>
      <c r="B5" s="2">
        <v>3601</v>
      </c>
      <c r="C5" s="2">
        <f t="shared" ref="C5:C39" si="0">VLOOKUP(F5,$O$4:$P$39,2,0)</f>
        <v>360107</v>
      </c>
      <c r="D5" s="4" t="s">
        <v>14</v>
      </c>
      <c r="E5" s="2" t="s">
        <v>15</v>
      </c>
      <c r="F5" s="2" t="str">
        <f t="shared" ref="F5:F39" si="1">UPPER(E5)</f>
        <v>ANGSANA</v>
      </c>
      <c r="G5" s="2" t="s">
        <v>16</v>
      </c>
      <c r="H5" s="2" t="s">
        <v>17</v>
      </c>
      <c r="I5" s="2">
        <v>2023</v>
      </c>
      <c r="J5" s="2"/>
      <c r="K5" s="2" t="s">
        <v>18</v>
      </c>
      <c r="L5" s="5"/>
      <c r="M5" s="1"/>
      <c r="N5" s="1"/>
      <c r="O5" s="6" t="s">
        <v>19</v>
      </c>
      <c r="P5" s="7">
        <v>360107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35">
      <c r="A6" s="2">
        <v>2</v>
      </c>
      <c r="B6" s="2">
        <v>3601</v>
      </c>
      <c r="C6" s="2">
        <f t="shared" si="0"/>
        <v>360120</v>
      </c>
      <c r="D6" s="4" t="s">
        <v>14</v>
      </c>
      <c r="E6" s="2" t="s">
        <v>20</v>
      </c>
      <c r="F6" s="2" t="str">
        <f t="shared" si="1"/>
        <v>BANJAR</v>
      </c>
      <c r="G6" s="2" t="s">
        <v>16</v>
      </c>
      <c r="H6" s="2" t="s">
        <v>17</v>
      </c>
      <c r="I6" s="2">
        <v>2023</v>
      </c>
      <c r="J6" s="2"/>
      <c r="K6" s="2" t="s">
        <v>18</v>
      </c>
      <c r="L6" s="5"/>
      <c r="M6" s="1"/>
      <c r="N6" s="1"/>
      <c r="O6" s="6" t="s">
        <v>21</v>
      </c>
      <c r="P6" s="7">
        <v>360120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35">
      <c r="A7" s="2">
        <v>3</v>
      </c>
      <c r="B7" s="2">
        <v>3601</v>
      </c>
      <c r="C7" s="2">
        <f t="shared" si="0"/>
        <v>360110</v>
      </c>
      <c r="D7" s="4" t="s">
        <v>14</v>
      </c>
      <c r="E7" s="2" t="s">
        <v>22</v>
      </c>
      <c r="F7" s="2" t="str">
        <f t="shared" si="1"/>
        <v>BOJONG</v>
      </c>
      <c r="G7" s="2" t="s">
        <v>16</v>
      </c>
      <c r="H7" s="2" t="s">
        <v>17</v>
      </c>
      <c r="I7" s="2">
        <v>2023</v>
      </c>
      <c r="J7" s="2"/>
      <c r="K7" s="2" t="s">
        <v>18</v>
      </c>
      <c r="L7" s="5"/>
      <c r="M7" s="1"/>
      <c r="N7" s="1"/>
      <c r="O7" s="6" t="s">
        <v>23</v>
      </c>
      <c r="P7" s="7">
        <v>360110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35">
      <c r="A8" s="2">
        <v>4</v>
      </c>
      <c r="B8" s="2">
        <v>3601</v>
      </c>
      <c r="C8" s="2">
        <f t="shared" si="0"/>
        <v>360122</v>
      </c>
      <c r="D8" s="4" t="s">
        <v>14</v>
      </c>
      <c r="E8" s="2" t="s">
        <v>24</v>
      </c>
      <c r="F8" s="2" t="str">
        <f t="shared" si="1"/>
        <v>CADASARI</v>
      </c>
      <c r="G8" s="2" t="s">
        <v>16</v>
      </c>
      <c r="H8" s="2" t="s">
        <v>17</v>
      </c>
      <c r="I8" s="2">
        <v>2023</v>
      </c>
      <c r="J8" s="2">
        <v>2</v>
      </c>
      <c r="K8" s="2" t="s">
        <v>18</v>
      </c>
      <c r="L8" s="5"/>
      <c r="M8" s="1"/>
      <c r="N8" s="1"/>
      <c r="O8" s="6" t="s">
        <v>25</v>
      </c>
      <c r="P8" s="7">
        <v>360122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35">
      <c r="A9" s="2">
        <v>5</v>
      </c>
      <c r="B9" s="2">
        <v>3601</v>
      </c>
      <c r="C9" s="2">
        <f t="shared" si="0"/>
        <v>360128</v>
      </c>
      <c r="D9" s="4" t="s">
        <v>14</v>
      </c>
      <c r="E9" s="2" t="s">
        <v>26</v>
      </c>
      <c r="F9" s="2" t="str">
        <f t="shared" si="1"/>
        <v>CARITA</v>
      </c>
      <c r="G9" s="2" t="s">
        <v>16</v>
      </c>
      <c r="H9" s="2" t="s">
        <v>17</v>
      </c>
      <c r="I9" s="2">
        <v>2023</v>
      </c>
      <c r="J9" s="2">
        <v>2</v>
      </c>
      <c r="K9" s="2" t="s">
        <v>18</v>
      </c>
      <c r="L9" s="5"/>
      <c r="M9" s="1"/>
      <c r="N9" s="1"/>
      <c r="O9" s="6" t="s">
        <v>27</v>
      </c>
      <c r="P9" s="7">
        <v>360128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35">
      <c r="A10" s="2">
        <v>6</v>
      </c>
      <c r="B10" s="2">
        <v>3601</v>
      </c>
      <c r="C10" s="2">
        <f t="shared" si="0"/>
        <v>360103</v>
      </c>
      <c r="D10" s="4" t="s">
        <v>14</v>
      </c>
      <c r="E10" s="2" t="s">
        <v>28</v>
      </c>
      <c r="F10" s="2" t="str">
        <f t="shared" si="1"/>
        <v>CIBALIUNG</v>
      </c>
      <c r="G10" s="2" t="s">
        <v>16</v>
      </c>
      <c r="H10" s="2" t="s">
        <v>17</v>
      </c>
      <c r="I10" s="2">
        <v>2023</v>
      </c>
      <c r="J10" s="2"/>
      <c r="K10" s="2" t="s">
        <v>18</v>
      </c>
      <c r="L10" s="5"/>
      <c r="M10" s="1"/>
      <c r="N10" s="1"/>
      <c r="O10" s="6" t="s">
        <v>29</v>
      </c>
      <c r="P10" s="7">
        <v>360103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35">
      <c r="A11" s="2">
        <v>7</v>
      </c>
      <c r="B11" s="2">
        <v>3601</v>
      </c>
      <c r="C11" s="2">
        <f t="shared" si="0"/>
        <v>360127</v>
      </c>
      <c r="D11" s="4" t="s">
        <v>14</v>
      </c>
      <c r="E11" s="2" t="s">
        <v>30</v>
      </c>
      <c r="F11" s="2" t="str">
        <f t="shared" si="1"/>
        <v>CIBITUNG</v>
      </c>
      <c r="G11" s="2" t="s">
        <v>16</v>
      </c>
      <c r="H11" s="2" t="s">
        <v>17</v>
      </c>
      <c r="I11" s="2">
        <v>2023</v>
      </c>
      <c r="J11" s="2"/>
      <c r="K11" s="2" t="s">
        <v>18</v>
      </c>
      <c r="L11" s="5"/>
      <c r="M11" s="1"/>
      <c r="N11" s="1"/>
      <c r="O11" s="6" t="s">
        <v>31</v>
      </c>
      <c r="P11" s="7">
        <v>360127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2">
        <v>8</v>
      </c>
      <c r="B12" s="2">
        <v>3601</v>
      </c>
      <c r="C12" s="2">
        <f t="shared" si="0"/>
        <v>360105</v>
      </c>
      <c r="D12" s="4" t="s">
        <v>14</v>
      </c>
      <c r="E12" s="2" t="s">
        <v>32</v>
      </c>
      <c r="F12" s="2" t="str">
        <f t="shared" si="1"/>
        <v>CIGEULIS</v>
      </c>
      <c r="G12" s="2" t="s">
        <v>16</v>
      </c>
      <c r="H12" s="2" t="s">
        <v>17</v>
      </c>
      <c r="I12" s="2">
        <v>2023</v>
      </c>
      <c r="J12" s="2"/>
      <c r="K12" s="2" t="s">
        <v>18</v>
      </c>
      <c r="L12" s="5"/>
      <c r="M12" s="1"/>
      <c r="N12" s="1"/>
      <c r="O12" s="6" t="s">
        <v>33</v>
      </c>
      <c r="P12" s="7">
        <v>360105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2">
        <v>9</v>
      </c>
      <c r="B13" s="2">
        <v>3601</v>
      </c>
      <c r="C13" s="2">
        <f t="shared" si="0"/>
        <v>360126</v>
      </c>
      <c r="D13" s="4" t="s">
        <v>14</v>
      </c>
      <c r="E13" s="2" t="s">
        <v>34</v>
      </c>
      <c r="F13" s="2" t="str">
        <f t="shared" si="1"/>
        <v>CIKEDAL</v>
      </c>
      <c r="G13" s="2" t="s">
        <v>16</v>
      </c>
      <c r="H13" s="2" t="s">
        <v>17</v>
      </c>
      <c r="I13" s="2">
        <v>2023</v>
      </c>
      <c r="J13" s="2"/>
      <c r="K13" s="2" t="s">
        <v>18</v>
      </c>
      <c r="L13" s="5"/>
      <c r="M13" s="1"/>
      <c r="N13" s="1"/>
      <c r="O13" s="6" t="s">
        <v>35</v>
      </c>
      <c r="P13" s="7">
        <v>360126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2">
        <v>10</v>
      </c>
      <c r="B14" s="2">
        <v>3601</v>
      </c>
      <c r="C14" s="2">
        <f t="shared" si="0"/>
        <v>360104</v>
      </c>
      <c r="D14" s="4" t="s">
        <v>14</v>
      </c>
      <c r="E14" s="2" t="s">
        <v>36</v>
      </c>
      <c r="F14" s="2" t="str">
        <f t="shared" si="1"/>
        <v>CIKEUSIK</v>
      </c>
      <c r="G14" s="2" t="s">
        <v>16</v>
      </c>
      <c r="H14" s="2" t="s">
        <v>17</v>
      </c>
      <c r="I14" s="2">
        <v>2023</v>
      </c>
      <c r="J14" s="2">
        <v>2</v>
      </c>
      <c r="K14" s="2" t="s">
        <v>18</v>
      </c>
      <c r="L14" s="5"/>
      <c r="M14" s="1"/>
      <c r="N14" s="1"/>
      <c r="O14" s="6" t="s">
        <v>37</v>
      </c>
      <c r="P14" s="7">
        <v>360104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2">
        <v>11</v>
      </c>
      <c r="B15" s="2">
        <v>3601</v>
      </c>
      <c r="C15" s="2">
        <f t="shared" si="0"/>
        <v>360102</v>
      </c>
      <c r="D15" s="4" t="s">
        <v>14</v>
      </c>
      <c r="E15" s="2" t="s">
        <v>38</v>
      </c>
      <c r="F15" s="2" t="str">
        <f t="shared" si="1"/>
        <v>CIMANGGU</v>
      </c>
      <c r="G15" s="2" t="s">
        <v>16</v>
      </c>
      <c r="H15" s="2" t="s">
        <v>17</v>
      </c>
      <c r="I15" s="2">
        <v>2023</v>
      </c>
      <c r="J15" s="2">
        <v>1</v>
      </c>
      <c r="K15" s="2" t="s">
        <v>18</v>
      </c>
      <c r="L15" s="5"/>
      <c r="M15" s="1"/>
      <c r="N15" s="1"/>
      <c r="O15" s="6" t="s">
        <v>39</v>
      </c>
      <c r="P15" s="7">
        <v>360102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2">
        <v>12</v>
      </c>
      <c r="B16" s="2">
        <v>3601</v>
      </c>
      <c r="C16" s="2">
        <f t="shared" si="0"/>
        <v>360118</v>
      </c>
      <c r="D16" s="4" t="s">
        <v>14</v>
      </c>
      <c r="E16" s="2" t="s">
        <v>40</v>
      </c>
      <c r="F16" s="2" t="str">
        <f t="shared" si="1"/>
        <v>CIMANUK</v>
      </c>
      <c r="G16" s="2" t="s">
        <v>16</v>
      </c>
      <c r="H16" s="2" t="s">
        <v>17</v>
      </c>
      <c r="I16" s="2">
        <v>2023</v>
      </c>
      <c r="J16" s="2">
        <v>6</v>
      </c>
      <c r="K16" s="2" t="s">
        <v>18</v>
      </c>
      <c r="L16" s="5"/>
      <c r="M16" s="1"/>
      <c r="N16" s="1"/>
      <c r="O16" s="6" t="s">
        <v>41</v>
      </c>
      <c r="P16" s="7">
        <v>360118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2">
        <v>13</v>
      </c>
      <c r="B17" s="2">
        <v>3601</v>
      </c>
      <c r="C17" s="2">
        <f t="shared" si="0"/>
        <v>360115</v>
      </c>
      <c r="D17" s="4" t="s">
        <v>14</v>
      </c>
      <c r="E17" s="2" t="s">
        <v>42</v>
      </c>
      <c r="F17" s="2" t="str">
        <f t="shared" si="1"/>
        <v>CIPEUCANG</v>
      </c>
      <c r="G17" s="2" t="s">
        <v>16</v>
      </c>
      <c r="H17" s="2" t="s">
        <v>17</v>
      </c>
      <c r="I17" s="2">
        <v>2023</v>
      </c>
      <c r="J17" s="2">
        <v>1</v>
      </c>
      <c r="K17" s="2" t="s">
        <v>18</v>
      </c>
      <c r="L17" s="5"/>
      <c r="M17" s="1"/>
      <c r="N17" s="1"/>
      <c r="O17" s="6" t="s">
        <v>43</v>
      </c>
      <c r="P17" s="7">
        <v>360115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2">
        <v>14</v>
      </c>
      <c r="B18" s="2">
        <v>3601</v>
      </c>
      <c r="C18" s="2">
        <f t="shared" si="0"/>
        <v>360123</v>
      </c>
      <c r="D18" s="4" t="s">
        <v>14</v>
      </c>
      <c r="E18" s="2" t="s">
        <v>44</v>
      </c>
      <c r="F18" s="2" t="str">
        <f t="shared" si="1"/>
        <v>CISATA</v>
      </c>
      <c r="G18" s="2" t="s">
        <v>16</v>
      </c>
      <c r="H18" s="2" t="s">
        <v>17</v>
      </c>
      <c r="I18" s="2">
        <v>2023</v>
      </c>
      <c r="J18" s="2"/>
      <c r="K18" s="2" t="s">
        <v>18</v>
      </c>
      <c r="L18" s="5"/>
      <c r="M18" s="1"/>
      <c r="N18" s="1"/>
      <c r="O18" s="6" t="s">
        <v>45</v>
      </c>
      <c r="P18" s="7">
        <v>360123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2">
        <v>15</v>
      </c>
      <c r="B19" s="2">
        <v>3601</v>
      </c>
      <c r="C19" s="2">
        <f t="shared" si="0"/>
        <v>360116</v>
      </c>
      <c r="D19" s="4" t="s">
        <v>14</v>
      </c>
      <c r="E19" s="2" t="s">
        <v>46</v>
      </c>
      <c r="F19" s="2" t="str">
        <f t="shared" si="1"/>
        <v>JIPUT</v>
      </c>
      <c r="G19" s="2" t="s">
        <v>16</v>
      </c>
      <c r="H19" s="2" t="s">
        <v>17</v>
      </c>
      <c r="I19" s="2">
        <v>2023</v>
      </c>
      <c r="J19" s="2"/>
      <c r="K19" s="2" t="s">
        <v>18</v>
      </c>
      <c r="L19" s="5"/>
      <c r="M19" s="1"/>
      <c r="N19" s="1"/>
      <c r="O19" s="6" t="s">
        <v>47</v>
      </c>
      <c r="P19" s="7">
        <v>360116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2">
        <v>16</v>
      </c>
      <c r="B20" s="2">
        <v>3601</v>
      </c>
      <c r="C20" s="2">
        <f t="shared" si="0"/>
        <v>360119</v>
      </c>
      <c r="D20" s="4" t="s">
        <v>14</v>
      </c>
      <c r="E20" s="2" t="s">
        <v>48</v>
      </c>
      <c r="F20" s="2" t="str">
        <f t="shared" si="1"/>
        <v>KADUHEJO</v>
      </c>
      <c r="G20" s="2" t="s">
        <v>16</v>
      </c>
      <c r="H20" s="2" t="s">
        <v>17</v>
      </c>
      <c r="I20" s="2">
        <v>2023</v>
      </c>
      <c r="J20" s="2">
        <v>3</v>
      </c>
      <c r="K20" s="2" t="s">
        <v>18</v>
      </c>
      <c r="L20" s="5"/>
      <c r="M20" s="1"/>
      <c r="N20" s="1"/>
      <c r="O20" s="6" t="s">
        <v>49</v>
      </c>
      <c r="P20" s="7">
        <v>360119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2">
        <v>17</v>
      </c>
      <c r="B21" s="2">
        <v>3601</v>
      </c>
      <c r="C21" s="2">
        <f t="shared" si="0"/>
        <v>360125</v>
      </c>
      <c r="D21" s="4" t="s">
        <v>14</v>
      </c>
      <c r="E21" s="2" t="s">
        <v>50</v>
      </c>
      <c r="F21" s="2" t="str">
        <f t="shared" si="1"/>
        <v>KARANGTANJUNG</v>
      </c>
      <c r="G21" s="2" t="s">
        <v>16</v>
      </c>
      <c r="H21" s="2" t="s">
        <v>17</v>
      </c>
      <c r="I21" s="2">
        <v>2023</v>
      </c>
      <c r="J21" s="2">
        <v>7</v>
      </c>
      <c r="K21" s="2" t="s">
        <v>18</v>
      </c>
      <c r="L21" s="5"/>
      <c r="M21" s="1"/>
      <c r="N21" s="1"/>
      <c r="O21" s="6" t="s">
        <v>51</v>
      </c>
      <c r="P21" s="7">
        <v>360125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2">
        <v>18</v>
      </c>
      <c r="B22" s="2">
        <v>3601</v>
      </c>
      <c r="C22" s="2">
        <f t="shared" si="0"/>
        <v>360133</v>
      </c>
      <c r="D22" s="4" t="s">
        <v>14</v>
      </c>
      <c r="E22" s="2" t="s">
        <v>52</v>
      </c>
      <c r="F22" s="2" t="str">
        <f t="shared" si="1"/>
        <v>KORONCONG</v>
      </c>
      <c r="G22" s="2" t="s">
        <v>16</v>
      </c>
      <c r="H22" s="2" t="s">
        <v>17</v>
      </c>
      <c r="I22" s="2">
        <v>2023</v>
      </c>
      <c r="J22" s="2"/>
      <c r="K22" s="2" t="s">
        <v>18</v>
      </c>
      <c r="L22" s="5"/>
      <c r="M22" s="1"/>
      <c r="N22" s="1"/>
      <c r="O22" s="6" t="s">
        <v>53</v>
      </c>
      <c r="P22" s="7">
        <v>360133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2">
        <v>19</v>
      </c>
      <c r="B23" s="2">
        <v>3601</v>
      </c>
      <c r="C23" s="2">
        <f t="shared" si="0"/>
        <v>360112</v>
      </c>
      <c r="D23" s="4" t="s">
        <v>14</v>
      </c>
      <c r="E23" s="2" t="s">
        <v>54</v>
      </c>
      <c r="F23" s="2" t="str">
        <f t="shared" si="1"/>
        <v>LABUAN</v>
      </c>
      <c r="G23" s="2" t="s">
        <v>16</v>
      </c>
      <c r="H23" s="2" t="s">
        <v>17</v>
      </c>
      <c r="I23" s="2">
        <v>2023</v>
      </c>
      <c r="J23" s="2">
        <v>7</v>
      </c>
      <c r="K23" s="2" t="s">
        <v>18</v>
      </c>
      <c r="L23" s="5"/>
      <c r="M23" s="1"/>
      <c r="N23" s="1"/>
      <c r="O23" s="6" t="s">
        <v>55</v>
      </c>
      <c r="P23" s="7">
        <v>360112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2">
        <v>20</v>
      </c>
      <c r="B24" s="2">
        <v>3601</v>
      </c>
      <c r="C24" s="2">
        <f t="shared" si="0"/>
        <v>360134</v>
      </c>
      <c r="D24" s="4" t="s">
        <v>14</v>
      </c>
      <c r="E24" s="2" t="s">
        <v>56</v>
      </c>
      <c r="F24" s="2" t="str">
        <f t="shared" si="1"/>
        <v>MAJASARI</v>
      </c>
      <c r="G24" s="2" t="s">
        <v>16</v>
      </c>
      <c r="H24" s="2" t="s">
        <v>17</v>
      </c>
      <c r="I24" s="2">
        <v>2023</v>
      </c>
      <c r="J24" s="2">
        <v>29</v>
      </c>
      <c r="K24" s="2" t="s">
        <v>18</v>
      </c>
      <c r="L24" s="5"/>
      <c r="M24" s="1"/>
      <c r="N24" s="1"/>
      <c r="O24" s="6" t="s">
        <v>57</v>
      </c>
      <c r="P24" s="7">
        <v>360134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2">
        <v>21</v>
      </c>
      <c r="B25" s="2">
        <v>3601</v>
      </c>
      <c r="C25" s="2">
        <f t="shared" si="0"/>
        <v>360117</v>
      </c>
      <c r="D25" s="4" t="s">
        <v>14</v>
      </c>
      <c r="E25" s="2" t="s">
        <v>58</v>
      </c>
      <c r="F25" s="2" t="str">
        <f t="shared" si="1"/>
        <v>MANDALAWANGI</v>
      </c>
      <c r="G25" s="2" t="s">
        <v>16</v>
      </c>
      <c r="H25" s="2" t="s">
        <v>17</v>
      </c>
      <c r="I25" s="2">
        <v>2023</v>
      </c>
      <c r="J25" s="2">
        <v>1</v>
      </c>
      <c r="K25" s="2" t="s">
        <v>18</v>
      </c>
      <c r="L25" s="5"/>
      <c r="M25" s="1"/>
      <c r="N25" s="1"/>
      <c r="O25" s="6" t="s">
        <v>59</v>
      </c>
      <c r="P25" s="7">
        <v>360117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2">
        <v>22</v>
      </c>
      <c r="B26" s="2">
        <v>3601</v>
      </c>
      <c r="C26" s="2">
        <f t="shared" si="0"/>
        <v>360130</v>
      </c>
      <c r="D26" s="4" t="s">
        <v>14</v>
      </c>
      <c r="E26" s="2" t="s">
        <v>60</v>
      </c>
      <c r="F26" s="2" t="str">
        <f t="shared" si="1"/>
        <v>MEKARJAYA</v>
      </c>
      <c r="G26" s="2" t="s">
        <v>16</v>
      </c>
      <c r="H26" s="2" t="s">
        <v>17</v>
      </c>
      <c r="I26" s="2">
        <v>2023</v>
      </c>
      <c r="J26" s="2"/>
      <c r="K26" s="2" t="s">
        <v>18</v>
      </c>
      <c r="L26" s="5"/>
      <c r="M26" s="1"/>
      <c r="N26" s="1"/>
      <c r="O26" s="6" t="s">
        <v>61</v>
      </c>
      <c r="P26" s="7">
        <v>360130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2">
        <v>23</v>
      </c>
      <c r="B27" s="2">
        <v>3601</v>
      </c>
      <c r="C27" s="2">
        <f t="shared" si="0"/>
        <v>360113</v>
      </c>
      <c r="D27" s="4" t="s">
        <v>14</v>
      </c>
      <c r="E27" s="2" t="s">
        <v>62</v>
      </c>
      <c r="F27" s="2" t="str">
        <f t="shared" si="1"/>
        <v>MENES</v>
      </c>
      <c r="G27" s="2" t="s">
        <v>16</v>
      </c>
      <c r="H27" s="2" t="s">
        <v>17</v>
      </c>
      <c r="I27" s="2">
        <v>2023</v>
      </c>
      <c r="J27" s="2">
        <v>1</v>
      </c>
      <c r="K27" s="2" t="s">
        <v>18</v>
      </c>
      <c r="L27" s="5"/>
      <c r="M27" s="1"/>
      <c r="N27" s="1"/>
      <c r="O27" s="6" t="s">
        <v>63</v>
      </c>
      <c r="P27" s="7">
        <v>360113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2">
        <v>24</v>
      </c>
      <c r="B28" s="2">
        <v>3601</v>
      </c>
      <c r="C28" s="2">
        <f t="shared" si="0"/>
        <v>360108</v>
      </c>
      <c r="D28" s="4" t="s">
        <v>14</v>
      </c>
      <c r="E28" s="2" t="s">
        <v>64</v>
      </c>
      <c r="F28" s="2" t="str">
        <f t="shared" si="1"/>
        <v>MUNJUL</v>
      </c>
      <c r="G28" s="2" t="s">
        <v>16</v>
      </c>
      <c r="H28" s="2" t="s">
        <v>17</v>
      </c>
      <c r="I28" s="2">
        <v>2023</v>
      </c>
      <c r="J28" s="2"/>
      <c r="K28" s="2" t="s">
        <v>18</v>
      </c>
      <c r="L28" s="5"/>
      <c r="M28" s="1"/>
      <c r="N28" s="1"/>
      <c r="O28" s="6" t="s">
        <v>65</v>
      </c>
      <c r="P28" s="7">
        <v>360108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2">
        <v>25</v>
      </c>
      <c r="B29" s="2">
        <v>3601</v>
      </c>
      <c r="C29" s="2">
        <f t="shared" si="0"/>
        <v>360109</v>
      </c>
      <c r="D29" s="4" t="s">
        <v>14</v>
      </c>
      <c r="E29" s="2" t="s">
        <v>66</v>
      </c>
      <c r="F29" s="2" t="str">
        <f t="shared" si="1"/>
        <v>PAGELARAN</v>
      </c>
      <c r="G29" s="2" t="s">
        <v>16</v>
      </c>
      <c r="H29" s="2" t="s">
        <v>17</v>
      </c>
      <c r="I29" s="2">
        <v>2023</v>
      </c>
      <c r="J29" s="2">
        <v>2</v>
      </c>
      <c r="K29" s="2" t="s">
        <v>18</v>
      </c>
      <c r="L29" s="5"/>
      <c r="M29" s="1"/>
      <c r="N29" s="1"/>
      <c r="O29" s="6" t="s">
        <v>67</v>
      </c>
      <c r="P29" s="7">
        <v>360109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2">
        <v>26</v>
      </c>
      <c r="B30" s="2">
        <v>3601</v>
      </c>
      <c r="C30" s="2">
        <f t="shared" si="0"/>
        <v>360121</v>
      </c>
      <c r="D30" s="4" t="s">
        <v>14</v>
      </c>
      <c r="E30" s="2" t="s">
        <v>68</v>
      </c>
      <c r="F30" s="2" t="str">
        <f t="shared" si="1"/>
        <v>PANDEGLANG</v>
      </c>
      <c r="G30" s="2" t="s">
        <v>16</v>
      </c>
      <c r="H30" s="2" t="s">
        <v>17</v>
      </c>
      <c r="I30" s="2">
        <v>2023</v>
      </c>
      <c r="J30" s="2">
        <v>23</v>
      </c>
      <c r="K30" s="2" t="s">
        <v>18</v>
      </c>
      <c r="L30" s="5"/>
      <c r="M30" s="1"/>
      <c r="N30" s="1"/>
      <c r="O30" s="6" t="s">
        <v>69</v>
      </c>
      <c r="P30" s="7">
        <v>360121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2">
        <v>27</v>
      </c>
      <c r="B31" s="2">
        <v>3601</v>
      </c>
      <c r="C31" s="2">
        <f t="shared" si="0"/>
        <v>360106</v>
      </c>
      <c r="D31" s="4" t="s">
        <v>14</v>
      </c>
      <c r="E31" s="2" t="s">
        <v>70</v>
      </c>
      <c r="F31" s="2" t="str">
        <f t="shared" si="1"/>
        <v>PANIMBANG</v>
      </c>
      <c r="G31" s="2" t="s">
        <v>16</v>
      </c>
      <c r="H31" s="2" t="s">
        <v>17</v>
      </c>
      <c r="I31" s="2">
        <v>2023</v>
      </c>
      <c r="J31" s="2">
        <v>29</v>
      </c>
      <c r="K31" s="2" t="s">
        <v>18</v>
      </c>
      <c r="L31" s="5"/>
      <c r="M31" s="1"/>
      <c r="N31" s="1"/>
      <c r="O31" s="6" t="s">
        <v>71</v>
      </c>
      <c r="P31" s="7">
        <v>360106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2">
        <v>28</v>
      </c>
      <c r="B32" s="2">
        <v>3601</v>
      </c>
      <c r="C32" s="2">
        <f t="shared" si="0"/>
        <v>360124</v>
      </c>
      <c r="D32" s="4" t="s">
        <v>14</v>
      </c>
      <c r="E32" s="2" t="s">
        <v>72</v>
      </c>
      <c r="F32" s="2" t="str">
        <f t="shared" si="1"/>
        <v>PATIA</v>
      </c>
      <c r="G32" s="2" t="s">
        <v>16</v>
      </c>
      <c r="H32" s="2" t="s">
        <v>17</v>
      </c>
      <c r="I32" s="2">
        <v>2023</v>
      </c>
      <c r="J32" s="2"/>
      <c r="K32" s="2" t="s">
        <v>18</v>
      </c>
      <c r="L32" s="5"/>
      <c r="M32" s="1"/>
      <c r="N32" s="1"/>
      <c r="O32" s="6" t="s">
        <v>73</v>
      </c>
      <c r="P32" s="7">
        <v>360124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2">
        <v>29</v>
      </c>
      <c r="B33" s="2">
        <v>3601</v>
      </c>
      <c r="C33" s="2">
        <f t="shared" si="0"/>
        <v>360111</v>
      </c>
      <c r="D33" s="4" t="s">
        <v>14</v>
      </c>
      <c r="E33" s="2" t="s">
        <v>74</v>
      </c>
      <c r="F33" s="2" t="str">
        <f t="shared" si="1"/>
        <v>PICUNG</v>
      </c>
      <c r="G33" s="2" t="s">
        <v>16</v>
      </c>
      <c r="H33" s="2" t="s">
        <v>17</v>
      </c>
      <c r="I33" s="2">
        <v>2023</v>
      </c>
      <c r="J33" s="2"/>
      <c r="K33" s="2" t="s">
        <v>18</v>
      </c>
      <c r="L33" s="5"/>
      <c r="M33" s="1"/>
      <c r="N33" s="1"/>
      <c r="O33" s="6" t="s">
        <v>75</v>
      </c>
      <c r="P33" s="7">
        <v>360111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2">
        <v>30</v>
      </c>
      <c r="B34" s="2">
        <v>3601</v>
      </c>
      <c r="C34" s="2">
        <f t="shared" si="0"/>
        <v>360132</v>
      </c>
      <c r="D34" s="4" t="s">
        <v>14</v>
      </c>
      <c r="E34" s="2" t="s">
        <v>76</v>
      </c>
      <c r="F34" s="2" t="str">
        <f t="shared" si="1"/>
        <v>PULOSARI</v>
      </c>
      <c r="G34" s="2" t="s">
        <v>16</v>
      </c>
      <c r="H34" s="2" t="s">
        <v>17</v>
      </c>
      <c r="I34" s="2">
        <v>2023</v>
      </c>
      <c r="J34" s="2"/>
      <c r="K34" s="2" t="s">
        <v>18</v>
      </c>
      <c r="L34" s="5"/>
      <c r="M34" s="1"/>
      <c r="N34" s="1"/>
      <c r="O34" s="6" t="s">
        <v>77</v>
      </c>
      <c r="P34" s="7">
        <v>360132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2">
        <v>31</v>
      </c>
      <c r="B35" s="2">
        <v>3601</v>
      </c>
      <c r="C35" s="2">
        <f t="shared" si="0"/>
        <v>360114</v>
      </c>
      <c r="D35" s="4" t="s">
        <v>14</v>
      </c>
      <c r="E35" s="2" t="s">
        <v>78</v>
      </c>
      <c r="F35" s="2" t="str">
        <f t="shared" si="1"/>
        <v>SAKETI</v>
      </c>
      <c r="G35" s="2" t="s">
        <v>16</v>
      </c>
      <c r="H35" s="2" t="s">
        <v>17</v>
      </c>
      <c r="I35" s="2">
        <v>2023</v>
      </c>
      <c r="J35" s="2"/>
      <c r="K35" s="2" t="s">
        <v>18</v>
      </c>
      <c r="L35" s="5"/>
      <c r="M35" s="1"/>
      <c r="N35" s="1"/>
      <c r="O35" s="6" t="s">
        <v>79</v>
      </c>
      <c r="P35" s="7">
        <v>360114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2">
        <v>32</v>
      </c>
      <c r="B36" s="2">
        <v>3601</v>
      </c>
      <c r="C36" s="2">
        <f t="shared" si="0"/>
        <v>360131</v>
      </c>
      <c r="D36" s="4" t="s">
        <v>14</v>
      </c>
      <c r="E36" s="2" t="s">
        <v>80</v>
      </c>
      <c r="F36" s="2" t="str">
        <f t="shared" si="1"/>
        <v>SINDANGRESMI</v>
      </c>
      <c r="G36" s="2" t="s">
        <v>16</v>
      </c>
      <c r="H36" s="2" t="s">
        <v>17</v>
      </c>
      <c r="I36" s="2">
        <v>2023</v>
      </c>
      <c r="J36" s="2"/>
      <c r="K36" s="2" t="s">
        <v>18</v>
      </c>
      <c r="L36" s="5"/>
      <c r="M36" s="1"/>
      <c r="N36" s="1"/>
      <c r="O36" s="6" t="s">
        <v>81</v>
      </c>
      <c r="P36" s="7">
        <v>360131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2">
        <v>33</v>
      </c>
      <c r="B37" s="2">
        <v>3601</v>
      </c>
      <c r="C37" s="2">
        <f t="shared" si="0"/>
        <v>360135</v>
      </c>
      <c r="D37" s="4" t="s">
        <v>14</v>
      </c>
      <c r="E37" s="2" t="s">
        <v>82</v>
      </c>
      <c r="F37" s="2" t="str">
        <f t="shared" si="1"/>
        <v>SOBANG</v>
      </c>
      <c r="G37" s="2" t="s">
        <v>16</v>
      </c>
      <c r="H37" s="2" t="s">
        <v>17</v>
      </c>
      <c r="I37" s="2">
        <v>2023</v>
      </c>
      <c r="J37" s="2"/>
      <c r="K37" s="2" t="s">
        <v>18</v>
      </c>
      <c r="L37" s="5"/>
      <c r="M37" s="1"/>
      <c r="N37" s="1"/>
      <c r="O37" s="6" t="s">
        <v>83</v>
      </c>
      <c r="P37" s="7">
        <v>360135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2">
        <v>34</v>
      </c>
      <c r="B38" s="2">
        <v>3601</v>
      </c>
      <c r="C38" s="2">
        <f t="shared" si="0"/>
        <v>360129</v>
      </c>
      <c r="D38" s="4" t="s">
        <v>14</v>
      </c>
      <c r="E38" s="2" t="s">
        <v>84</v>
      </c>
      <c r="F38" s="2" t="str">
        <f t="shared" si="1"/>
        <v>SUKARESMI</v>
      </c>
      <c r="G38" s="2" t="s">
        <v>16</v>
      </c>
      <c r="H38" s="2" t="s">
        <v>17</v>
      </c>
      <c r="I38" s="2">
        <v>2023</v>
      </c>
      <c r="J38" s="2">
        <v>1</v>
      </c>
      <c r="K38" s="2" t="s">
        <v>18</v>
      </c>
      <c r="L38" s="5"/>
      <c r="M38" s="1"/>
      <c r="N38" s="1"/>
      <c r="O38" s="6" t="s">
        <v>85</v>
      </c>
      <c r="P38" s="7">
        <v>360129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2">
        <v>35</v>
      </c>
      <c r="B39" s="2">
        <v>3601</v>
      </c>
      <c r="C39" s="2">
        <f t="shared" si="0"/>
        <v>360101</v>
      </c>
      <c r="D39" s="4" t="s">
        <v>14</v>
      </c>
      <c r="E39" s="2" t="s">
        <v>86</v>
      </c>
      <c r="F39" s="2" t="str">
        <f t="shared" si="1"/>
        <v>SUMUR</v>
      </c>
      <c r="G39" s="2" t="s">
        <v>16</v>
      </c>
      <c r="H39" s="2" t="s">
        <v>17</v>
      </c>
      <c r="I39" s="2">
        <v>2023</v>
      </c>
      <c r="J39" s="2"/>
      <c r="K39" s="2" t="s">
        <v>18</v>
      </c>
      <c r="L39" s="5"/>
      <c r="M39" s="1"/>
      <c r="N39" s="1"/>
      <c r="O39" s="6" t="s">
        <v>87</v>
      </c>
      <c r="P39" s="7">
        <v>360101</v>
      </c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2024-11-04T03:37:18Z</dcterms:created>
  <dcterms:modified xsi:type="dcterms:W3CDTF">2024-11-05T02:45:12Z</dcterms:modified>
</cp:coreProperties>
</file>